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NUEVOS FORMATOS FEDERALES POR REEMPLAZAR\"/>
    </mc:Choice>
  </mc:AlternateContent>
  <bookViews>
    <workbookView xWindow="0" yWindow="0" windowWidth="20490" windowHeight="7755"/>
  </bookViews>
  <sheets>
    <sheet name="A Y II D4" sheetId="1" r:id="rId1"/>
  </sheets>
  <externalReferences>
    <externalReference r:id="rId2"/>
  </externalReferences>
  <definedNames>
    <definedName name="_xlnm.Print_Area" localSheetId="0">'A Y II D4'!$A$1:$U$41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1" i="1"/>
  <c r="B28" i="1"/>
  <c r="Q20" i="1"/>
  <c r="P18" i="1"/>
  <c r="M18" i="1"/>
  <c r="C18" i="1"/>
  <c r="U8" i="1"/>
  <c r="B8" i="1"/>
  <c r="U7" i="1"/>
</calcChain>
</file>

<file path=xl/sharedStrings.xml><?xml version="1.0" encoding="utf-8"?>
<sst xmlns="http://schemas.openxmlformats.org/spreadsheetml/2006/main" count="102" uniqueCount="74">
  <si>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</si>
  <si>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</si>
  <si>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</si>
  <si>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</si>
  <si>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</si>
  <si>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</si>
  <si>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</si>
  <si>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</si>
  <si>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</si>
  <si>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</si>
  <si>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</si>
  <si>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</si>
  <si>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</si>
  <si>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</si>
  <si>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</si>
  <si>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</si>
  <si>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</si>
  <si>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</si>
  <si>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</si>
  <si>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</si>
  <si>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</si>
  <si>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</si>
  <si>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</si>
  <si>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</si>
  <si>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</si>
  <si>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Columna2</t>
  </si>
  <si>
    <t>21/04/2021</t>
  </si>
  <si>
    <t>27/04/2021</t>
  </si>
  <si>
    <t>Licencia
Clave</t>
  </si>
  <si>
    <t>Licencia
Tipo</t>
  </si>
  <si>
    <t>HIDALGO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</si>
  <si>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</si>
  <si>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</si>
  <si>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</si>
  <si>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</si>
  <si>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</si>
  <si>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</si>
  <si>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</si>
  <si>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</si>
  <si>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</si>
  <si>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</si>
  <si>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</si>
  <si>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</si>
  <si>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</si>
  <si>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</si>
  <si>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BABE670920BP9</t>
  </si>
  <si>
    <t>BABE670920MMCTRN09</t>
  </si>
  <si>
    <t>MARIA ENRIQUETA BATALLA BRANDT</t>
  </si>
  <si>
    <t>11301100331CF3320400.0010639</t>
  </si>
  <si>
    <t>CF33204</t>
  </si>
  <si>
    <t>010639</t>
  </si>
  <si>
    <t>20210901</t>
  </si>
  <si>
    <t>PREPENSIONARIA O SU REFRENDO</t>
  </si>
  <si>
    <t>CUCO861011Q81</t>
  </si>
  <si>
    <t>CUCO861011HHGRRM00</t>
  </si>
  <si>
    <t>OMAR FACUNDO DE LA CRUZ DE LA CRUZ</t>
  </si>
  <si>
    <t>11301100331S0120200.0002680</t>
  </si>
  <si>
    <t>S01202</t>
  </si>
  <si>
    <t>002680</t>
  </si>
  <si>
    <t>20210801</t>
  </si>
  <si>
    <t>13DPT0001O</t>
  </si>
  <si>
    <t>SIN GOCE DE SUELDO</t>
  </si>
  <si>
    <t>SIN GOCE DE SUELDO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</si>
  <si>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</si>
  <si>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</si>
  <si>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</si>
  <si>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</si>
  <si>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</si>
  <si>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</si>
  <si>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Eliminadas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</si>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</sst>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.0"/>
    <numFmt numFmtId="165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5" fillId="6" borderId="0" xfId="0" applyFont="1" applyFill="1" applyAlignment="1" applyProtection="1">
      <alignment horizontal="center"/>
      <protection locked="0"/>
    </xf>
    <xf numFmtId="0" fontId="14" fillId="6" borderId="9" xfId="0" applyFont="1" applyFill="1" applyBorder="1" applyAlignment="1" applyProtection="1">
      <alignment horizontal="center"/>
      <protection locked="0"/>
    </xf>
    <xf numFmtId="49" fontId="15" fillId="6" borderId="9" xfId="0" applyNumberFormat="1" applyFont="1" applyFill="1" applyBorder="1" applyAlignment="1" applyProtection="1">
      <alignment horizontal="center"/>
      <protection locked="0"/>
    </xf>
    <xf numFmtId="0" fontId="15" fillId="6" borderId="9" xfId="0" applyFont="1" applyFill="1" applyBorder="1" applyAlignment="1" applyProtection="1">
      <alignment horizontal="center"/>
      <protection locked="0"/>
    </xf>
    <xf numFmtId="164" fontId="15" fillId="6" borderId="0" xfId="0" applyNumberFormat="1" applyFont="1" applyFill="1" applyBorder="1" applyAlignment="1" applyProtection="1">
      <alignment horizontal="center" wrapText="1"/>
      <protection locked="0"/>
    </xf>
    <xf numFmtId="4" fontId="14" fillId="0" borderId="2" xfId="0" applyNumberFormat="1" applyFont="1" applyFill="1" applyBorder="1" applyAlignment="1" applyProtection="1">
      <alignment horizontal="center" wrapText="1"/>
      <protection locked="0"/>
    </xf>
    <xf numFmtId="2" fontId="14" fillId="0" borderId="2" xfId="1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4" fontId="2" fillId="2" borderId="0" xfId="0" applyNumberFormat="1" applyFont="1" applyFill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15" fillId="5" borderId="0" xfId="0" applyFont="1" applyFill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Protection="1">
      <protection locked="0"/>
    </xf>
    <xf numFmtId="0" fontId="18" fillId="0" borderId="5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0" fillId="0" borderId="6" xfId="0" applyFont="1" applyFill="1" applyBorder="1" applyProtection="1">
      <protection locked="0"/>
    </xf>
    <xf numFmtId="0" fontId="21" fillId="0" borderId="7" xfId="0" applyFont="1" applyBorder="1" applyProtection="1">
      <protection locked="0"/>
    </xf>
    <xf numFmtId="0" fontId="20" fillId="0" borderId="7" xfId="0" applyFont="1" applyFill="1" applyBorder="1" applyProtection="1">
      <protection locked="0"/>
    </xf>
    <xf numFmtId="0" fontId="20" fillId="0" borderId="8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8" fillId="0" borderId="0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nuevos%20formatos%20conac/Versi&#243;n%20p&#250;blica%20PARA%20SEPH/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>
        <row r="8">
          <cell r="X8" t="str">
            <v>3er.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" displayName="Tabla3" ref="B14:U17" totalsRowShown="0" headerRowDxfId="3" dataDxfId="2" tableBorderDxfId="22">
  <autoFilter ref="B14:U17"/>
  <tableColumns count="20">
    <tableColumn id="1" name="Entidad Federativa" dataDxfId="21"/>
    <tableColumn id="2" name="Columna1" dataDxfId="1"/>
    <tableColumn id="3" name="CURP" dataDxfId="0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Columna2" dataDxfId="12"/>
    <tableColumn id="13" name="21/04/2021" dataDxfId="11"/>
    <tableColumn id="14" name="27/04/2021" dataDxfId="10"/>
    <tableColumn id="15" name="Percepciones pagadas en el Periodo de la Licencia con Presupuesto Federal*" dataDxfId="9"/>
    <tableColumn id="16" name="Percepciones pagadas en el Periodo de la Licencia con Presupuesto de otra fuente*" dataDxfId="8" dataCellStyle="Millares"/>
    <tableColumn id="17" name="Clave CT Origen" dataDxfId="7"/>
    <tableColumn id="18" name="Licencia_x000a_Clave" dataDxfId="6"/>
    <tableColumn id="19" name="Licencia_x000a_Tipo" dataDxfId="5"/>
    <tableColumn id="20" name="Descripción de la Licencia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5"/>
  <sheetViews>
    <sheetView showGridLines="0" tabSelected="1" view="pageBreakPreview" zoomScale="60" zoomScaleNormal="100" workbookViewId="0">
      <pane ySplit="12" topLeftCell="A13" activePane="bottomLeft" state="frozen"/>
      <selection activeCell="G34" sqref="G34"/>
      <selection pane="bottomLeft" activeCell="B7" sqref="B7"/>
    </sheetView>
  </sheetViews>
  <sheetFormatPr baseColWidth="10" defaultColWidth="11.42578125" defaultRowHeight="14.25" x14ac:dyDescent="0.2"/>
  <cols>
    <col min="1" max="1" width="3.5703125" style="31" customWidth="1"/>
    <col min="2" max="2" width="16.5703125" style="31" customWidth="1"/>
    <col min="3" max="3" width="17.7109375" style="31" bestFit="1" customWidth="1"/>
    <col min="4" max="4" width="23.85546875" style="31" bestFit="1" customWidth="1"/>
    <col min="5" max="5" width="43" style="31" customWidth="1"/>
    <col min="6" max="6" width="37" style="31" bestFit="1" customWidth="1"/>
    <col min="7" max="7" width="15.7109375" style="31" bestFit="1" customWidth="1"/>
    <col min="8" max="8" width="6.7109375" style="31" customWidth="1"/>
    <col min="9" max="9" width="6.85546875" style="31" customWidth="1"/>
    <col min="10" max="10" width="6.7109375" style="31" customWidth="1"/>
    <col min="11" max="11" width="8.7109375" style="31" customWidth="1"/>
    <col min="12" max="13" width="8.85546875" style="31" customWidth="1"/>
    <col min="14" max="14" width="11.7109375" style="31" customWidth="1"/>
    <col min="15" max="15" width="11.85546875" style="31" customWidth="1"/>
    <col min="16" max="16" width="15.42578125" style="31" customWidth="1"/>
    <col min="17" max="17" width="14.85546875" style="31" customWidth="1"/>
    <col min="18" max="18" width="13.140625" style="31" bestFit="1" customWidth="1"/>
    <col min="19" max="19" width="5.5703125" style="31" customWidth="1"/>
    <col min="20" max="20" width="13.140625" style="31" bestFit="1" customWidth="1"/>
    <col min="21" max="21" width="35" style="31" customWidth="1"/>
    <col min="22" max="248" width="11.42578125" style="31" customWidth="1"/>
    <col min="249" max="249" width="3.5703125" style="31" customWidth="1"/>
    <col min="250" max="250" width="4.5703125" style="31" customWidth="1"/>
    <col min="251" max="252" width="16.5703125" style="31" customWidth="1"/>
    <col min="253" max="253" width="34.42578125" style="31" customWidth="1"/>
    <col min="254" max="16384" width="11.42578125" style="31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35" customFormat="1" ht="18.75" x14ac:dyDescent="0.3">
      <c r="B7" s="32" t="s">
        <v>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 t="str">
        <f>'[1]Caratula Resumen'!E16</f>
        <v xml:space="preserve"> HIDALGO</v>
      </c>
    </row>
    <row r="8" spans="2:21" s="35" customFormat="1" ht="18.75" x14ac:dyDescent="0.3">
      <c r="B8" s="36" t="str">
        <f>'[1]Caratula Resumen'!E17</f>
        <v>Fondo de Aportaciones para la Educación Tecnológica y de Adultos/Colegio Nacional de Educación Profesional Técnica (FAETA/CONALEP)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  <c r="S8" s="38"/>
      <c r="T8" s="39"/>
      <c r="U8" s="40" t="str">
        <f>+'[1]A Y  II D3'!X8</f>
        <v>3er. Trimestre 2021</v>
      </c>
    </row>
    <row r="9" spans="2:21" s="12" customFormat="1" ht="15" x14ac:dyDescent="0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2:21" ht="20.25" x14ac:dyDescent="0.3">
      <c r="B10" s="44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6"/>
      <c r="P10" s="46"/>
    </row>
    <row r="11" spans="2:21" s="51" customFormat="1" ht="12.75" x14ac:dyDescent="0.2">
      <c r="B11" s="47" t="s">
        <v>1</v>
      </c>
      <c r="C11" s="47" t="s">
        <v>2</v>
      </c>
      <c r="D11" s="47" t="s">
        <v>3</v>
      </c>
      <c r="E11" s="47" t="s">
        <v>4</v>
      </c>
      <c r="F11" s="47" t="s">
        <v>5</v>
      </c>
      <c r="G11" s="48" t="s">
        <v>6</v>
      </c>
      <c r="H11" s="48"/>
      <c r="I11" s="48"/>
      <c r="J11" s="48"/>
      <c r="K11" s="48"/>
      <c r="L11" s="48"/>
      <c r="M11" s="48"/>
      <c r="N11" s="47" t="s">
        <v>7</v>
      </c>
      <c r="O11" s="47"/>
      <c r="P11" s="47" t="s">
        <v>8</v>
      </c>
      <c r="Q11" s="47" t="s">
        <v>9</v>
      </c>
      <c r="R11" s="47" t="s">
        <v>10</v>
      </c>
      <c r="S11" s="49" t="s">
        <v>11</v>
      </c>
      <c r="T11" s="50"/>
      <c r="U11" s="47" t="s">
        <v>12</v>
      </c>
    </row>
    <row r="12" spans="2:21" s="51" customFormat="1" ht="38.25" x14ac:dyDescent="0.2">
      <c r="B12" s="47"/>
      <c r="C12" s="47"/>
      <c r="D12" s="47"/>
      <c r="E12" s="47"/>
      <c r="F12" s="47"/>
      <c r="G12" s="52" t="s">
        <v>13</v>
      </c>
      <c r="H12" s="52" t="s">
        <v>14</v>
      </c>
      <c r="I12" s="52" t="s">
        <v>15</v>
      </c>
      <c r="J12" s="52" t="s">
        <v>16</v>
      </c>
      <c r="K12" s="52" t="s">
        <v>17</v>
      </c>
      <c r="L12" s="53" t="s">
        <v>18</v>
      </c>
      <c r="M12" s="52" t="s">
        <v>19</v>
      </c>
      <c r="N12" s="52" t="s">
        <v>20</v>
      </c>
      <c r="O12" s="52" t="s">
        <v>21</v>
      </c>
      <c r="P12" s="47"/>
      <c r="Q12" s="47"/>
      <c r="R12" s="47"/>
      <c r="S12" s="52" t="s">
        <v>22</v>
      </c>
      <c r="T12" s="53" t="s">
        <v>23</v>
      </c>
      <c r="U12" s="47"/>
    </row>
    <row r="13" spans="2:21" s="55" customFormat="1" ht="12.75" x14ac:dyDescent="0.2">
      <c r="B13" s="54"/>
      <c r="C13" s="54"/>
      <c r="D13" s="54"/>
      <c r="E13" s="54"/>
      <c r="G13" s="54"/>
      <c r="H13" s="54"/>
      <c r="I13" s="54"/>
      <c r="J13" s="54"/>
      <c r="K13" s="54"/>
      <c r="L13" s="54"/>
      <c r="M13" s="54"/>
      <c r="N13" s="56"/>
      <c r="O13" s="56"/>
      <c r="R13" s="54"/>
      <c r="S13" s="57"/>
    </row>
    <row r="14" spans="2:21" s="12" customFormat="1" ht="76.5" hidden="1" x14ac:dyDescent="0.25">
      <c r="B14" s="58" t="s">
        <v>1</v>
      </c>
      <c r="C14" s="58" t="s">
        <v>24</v>
      </c>
      <c r="D14" s="58" t="s">
        <v>3</v>
      </c>
      <c r="E14" s="58" t="s">
        <v>4</v>
      </c>
      <c r="F14" s="58" t="s">
        <v>5</v>
      </c>
      <c r="G14" s="52" t="s">
        <v>13</v>
      </c>
      <c r="H14" s="52" t="s">
        <v>14</v>
      </c>
      <c r="I14" s="52" t="s">
        <v>15</v>
      </c>
      <c r="J14" s="52" t="s">
        <v>16</v>
      </c>
      <c r="K14" s="52" t="s">
        <v>17</v>
      </c>
      <c r="L14" s="52" t="s">
        <v>18</v>
      </c>
      <c r="M14" s="52" t="s">
        <v>25</v>
      </c>
      <c r="N14" s="56" t="s">
        <v>26</v>
      </c>
      <c r="O14" s="56" t="s">
        <v>27</v>
      </c>
      <c r="P14" s="58" t="s">
        <v>8</v>
      </c>
      <c r="Q14" s="58" t="s">
        <v>9</v>
      </c>
      <c r="R14" s="58" t="s">
        <v>10</v>
      </c>
      <c r="S14" s="52" t="s">
        <v>28</v>
      </c>
      <c r="T14" s="52" t="s">
        <v>29</v>
      </c>
      <c r="U14" s="58" t="s">
        <v>12</v>
      </c>
    </row>
    <row r="15" spans="2:21" s="10" customFormat="1" ht="30" x14ac:dyDescent="0.25">
      <c r="B15" s="1" t="s">
        <v>30</v>
      </c>
      <c r="C15" s="21" t="s">
        <v>31</v>
      </c>
      <c r="D15" s="21" t="s">
        <v>32</v>
      </c>
      <c r="E15" s="2" t="s">
        <v>33</v>
      </c>
      <c r="F15" s="3" t="s">
        <v>34</v>
      </c>
      <c r="G15" s="4" t="s">
        <v>35</v>
      </c>
      <c r="H15" s="4" t="s">
        <v>36</v>
      </c>
      <c r="I15" s="5" t="s">
        <v>37</v>
      </c>
      <c r="J15" s="6" t="s">
        <v>38</v>
      </c>
      <c r="K15" s="3" t="s">
        <v>39</v>
      </c>
      <c r="L15" s="7" t="s">
        <v>40</v>
      </c>
      <c r="M15" s="3" t="s">
        <v>41</v>
      </c>
      <c r="N15" s="3">
        <v>20191031</v>
      </c>
      <c r="O15" s="3">
        <v>20250930</v>
      </c>
      <c r="P15" s="8">
        <v>57005.15</v>
      </c>
      <c r="Q15" s="9">
        <v>0</v>
      </c>
      <c r="R15" s="10" t="s">
        <v>42</v>
      </c>
      <c r="S15" s="11">
        <v>12</v>
      </c>
      <c r="T15" s="11" t="s">
        <v>43</v>
      </c>
      <c r="U15" s="11" t="s">
        <v>44</v>
      </c>
    </row>
    <row r="16" spans="2:21" s="12" customFormat="1" ht="30" x14ac:dyDescent="0.25">
      <c r="B16" s="1" t="s">
        <v>30</v>
      </c>
      <c r="C16" s="21" t="s">
        <v>45</v>
      </c>
      <c r="D16" s="21" t="s">
        <v>46</v>
      </c>
      <c r="E16" s="2" t="s">
        <v>47</v>
      </c>
      <c r="F16" s="3" t="s">
        <v>48</v>
      </c>
      <c r="G16" s="4" t="s">
        <v>35</v>
      </c>
      <c r="H16" s="4" t="s">
        <v>36</v>
      </c>
      <c r="I16" s="5" t="s">
        <v>37</v>
      </c>
      <c r="J16" s="6" t="s">
        <v>38</v>
      </c>
      <c r="K16" s="6" t="s">
        <v>49</v>
      </c>
      <c r="L16" s="7" t="s">
        <v>40</v>
      </c>
      <c r="M16" s="3" t="s">
        <v>50</v>
      </c>
      <c r="N16" s="3" t="s">
        <v>51</v>
      </c>
      <c r="O16" s="3">
        <v>20211130</v>
      </c>
      <c r="P16" s="8">
        <v>29868.92</v>
      </c>
      <c r="Q16" s="9">
        <v>0</v>
      </c>
      <c r="R16" s="10" t="s">
        <v>42</v>
      </c>
      <c r="S16" s="11">
        <v>26</v>
      </c>
      <c r="T16" s="11" t="s">
        <v>43</v>
      </c>
      <c r="U16" s="11" t="s">
        <v>52</v>
      </c>
    </row>
    <row r="17" spans="2:21" s="12" customFormat="1" ht="30" x14ac:dyDescent="0.25">
      <c r="B17" s="1" t="s">
        <v>30</v>
      </c>
      <c r="C17" s="21" t="s">
        <v>53</v>
      </c>
      <c r="D17" s="21" t="s">
        <v>54</v>
      </c>
      <c r="E17" s="2" t="s">
        <v>55</v>
      </c>
      <c r="F17" s="3" t="s">
        <v>56</v>
      </c>
      <c r="G17" s="4" t="s">
        <v>35</v>
      </c>
      <c r="H17" s="4" t="s">
        <v>36</v>
      </c>
      <c r="I17" s="5" t="s">
        <v>37</v>
      </c>
      <c r="J17" s="6" t="s">
        <v>38</v>
      </c>
      <c r="K17" s="6" t="s">
        <v>57</v>
      </c>
      <c r="L17" s="7" t="s">
        <v>40</v>
      </c>
      <c r="M17" s="3" t="s">
        <v>58</v>
      </c>
      <c r="N17" s="3" t="s">
        <v>59</v>
      </c>
      <c r="O17" s="3">
        <v>20211030</v>
      </c>
      <c r="P17" s="8">
        <v>0</v>
      </c>
      <c r="Q17" s="9">
        <v>0</v>
      </c>
      <c r="R17" s="10" t="s">
        <v>60</v>
      </c>
      <c r="S17" s="11">
        <v>16</v>
      </c>
      <c r="T17" s="11" t="s">
        <v>61</v>
      </c>
      <c r="U17" s="11" t="s">
        <v>62</v>
      </c>
    </row>
    <row r="18" spans="2:21" ht="15" x14ac:dyDescent="0.25">
      <c r="B18" s="59" t="s">
        <v>63</v>
      </c>
      <c r="C18" s="13">
        <f>COUNTA(Tabla3[Columna1])</f>
        <v>3</v>
      </c>
      <c r="D18" s="60"/>
      <c r="E18" s="60"/>
      <c r="F18" s="60"/>
      <c r="G18" s="60"/>
      <c r="H18" s="60"/>
      <c r="I18" s="60"/>
      <c r="J18" s="61"/>
      <c r="K18" s="60" t="s">
        <v>64</v>
      </c>
      <c r="L18" s="61"/>
      <c r="M18" s="13">
        <f>COUNTA(Tabla3[Columna2])</f>
        <v>3</v>
      </c>
      <c r="N18" s="62" t="s">
        <v>65</v>
      </c>
      <c r="O18" s="62"/>
      <c r="P18" s="14">
        <f>SUM(Tabla3[[#All],[Percepciones pagadas en el Periodo de la Licencia con Presupuesto Federal*]])</f>
        <v>86874.07</v>
      </c>
      <c r="Q18" s="63"/>
      <c r="R18" s="63"/>
      <c r="S18" s="63"/>
      <c r="T18" s="63"/>
      <c r="U18" s="64"/>
    </row>
    <row r="19" spans="2:21" x14ac:dyDescent="0.2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5"/>
      <c r="M19" s="63"/>
      <c r="N19" s="66"/>
      <c r="O19" s="63"/>
      <c r="P19" s="63"/>
      <c r="Q19" s="63"/>
      <c r="R19" s="63"/>
      <c r="S19" s="63"/>
      <c r="T19" s="63"/>
      <c r="U19" s="64"/>
    </row>
    <row r="20" spans="2:21" ht="15" x14ac:dyDescent="0.2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5"/>
      <c r="N20" s="67" t="s">
        <v>66</v>
      </c>
      <c r="O20" s="67"/>
      <c r="P20" s="67"/>
      <c r="Q20" s="14">
        <f>SUM(Tabla3[[#All],[Percepciones pagadas en el Periodo de la Licencia con Presupuesto de otra fuente*]])</f>
        <v>0</v>
      </c>
      <c r="R20" s="63"/>
      <c r="S20" s="63"/>
      <c r="T20" s="63"/>
      <c r="U20" s="64"/>
    </row>
    <row r="21" spans="2:21" x14ac:dyDescent="0.2">
      <c r="B21" s="68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/>
    </row>
    <row r="22" spans="2:21" x14ac:dyDescent="0.2">
      <c r="B22" s="72" t="s">
        <v>67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2:21" x14ac:dyDescent="0.2">
      <c r="B23" s="72" t="s">
        <v>68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2:21" x14ac:dyDescent="0.2">
      <c r="B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2:21" ht="45" customHeight="1" x14ac:dyDescent="0.2">
      <c r="B25" s="74" t="s">
        <v>69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6"/>
    </row>
    <row r="27" spans="2:21" ht="15" x14ac:dyDescent="0.25">
      <c r="B27" s="77"/>
      <c r="C27" s="78"/>
      <c r="D27" s="79"/>
    </row>
    <row r="28" spans="2:21" ht="15" x14ac:dyDescent="0.25">
      <c r="B28" s="28" t="str">
        <f>'[1]Caratula Resumen'!C46</f>
        <v>LIC. ARMANDO HERNÁNDEZ TELLO</v>
      </c>
      <c r="C28" s="29"/>
      <c r="D28" s="30"/>
    </row>
    <row r="29" spans="2:21" ht="15" x14ac:dyDescent="0.25">
      <c r="B29" s="22" t="s">
        <v>70</v>
      </c>
      <c r="C29" s="23"/>
      <c r="D29" s="24"/>
    </row>
    <row r="30" spans="2:21" ht="15" x14ac:dyDescent="0.25">
      <c r="B30" s="15"/>
      <c r="C30" s="16"/>
      <c r="D30" s="17"/>
    </row>
    <row r="31" spans="2:21" ht="15" x14ac:dyDescent="0.25">
      <c r="B31" s="28" t="str">
        <f>'[1]Caratula Resumen'!C49</f>
        <v>DIRECTOR GENERAL DEL CONALEP HIDALGO</v>
      </c>
      <c r="C31" s="29"/>
      <c r="D31" s="30"/>
    </row>
    <row r="32" spans="2:21" ht="15" x14ac:dyDescent="0.25">
      <c r="B32" s="22" t="s">
        <v>71</v>
      </c>
      <c r="C32" s="23"/>
      <c r="D32" s="24"/>
    </row>
    <row r="33" spans="2:21" ht="15" x14ac:dyDescent="0.25">
      <c r="B33" s="15"/>
      <c r="C33" s="16"/>
      <c r="D33" s="17"/>
    </row>
    <row r="34" spans="2:21" ht="15" x14ac:dyDescent="0.25">
      <c r="B34" s="28"/>
      <c r="C34" s="29"/>
      <c r="D34" s="30"/>
    </row>
    <row r="35" spans="2:21" ht="15" x14ac:dyDescent="0.25">
      <c r="B35" s="22" t="s">
        <v>72</v>
      </c>
      <c r="C35" s="23"/>
      <c r="D35" s="24"/>
    </row>
    <row r="36" spans="2:21" ht="15" x14ac:dyDescent="0.25">
      <c r="B36" s="15"/>
      <c r="C36" s="16"/>
      <c r="D36" s="17"/>
    </row>
    <row r="37" spans="2:21" ht="15" x14ac:dyDescent="0.25">
      <c r="B37" s="25" t="str">
        <f>'[1]Caratula Resumen'!C55</f>
        <v>San Agustín Tlaxiaca, Hgo. 12 de octubre de 2021.</v>
      </c>
      <c r="C37" s="26"/>
      <c r="D37" s="27"/>
    </row>
    <row r="38" spans="2:21" ht="15" x14ac:dyDescent="0.25">
      <c r="B38" s="22" t="s">
        <v>73</v>
      </c>
      <c r="C38" s="23"/>
      <c r="D38" s="24"/>
    </row>
    <row r="39" spans="2:21" ht="15" x14ac:dyDescent="0.25">
      <c r="B39" s="18"/>
      <c r="C39" s="19"/>
      <c r="D39" s="20"/>
    </row>
    <row r="43" spans="2:21" ht="15" customHeight="1" x14ac:dyDescent="0.25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</row>
    <row r="44" spans="2:21" ht="14.25" customHeight="1" x14ac:dyDescent="0.25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</row>
    <row r="45" spans="2:21" ht="14.25" customHeight="1" x14ac:dyDescent="0.25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</row>
  </sheetData>
  <sheetProtection algorithmName="SHA-512" hashValue="CXaAN8N0i/q2UyQEjElSd/KLh2MnIWTkwbll87Z+oUJ1u9o7WoPZuhoctIyJYwszAGyW03gcJGWotKzRz/+UNg==" saltValue="PP+sOBGPBFIJ944fRQvjng==" spinCount="100000" sheet="1" formatCells="0" formatColumns="0" formatRows="0" insertColumns="0" insertRows="0" insertHyperlinks="0" deleteColumns="0" deleteRows="0" sort="0" autoFilter="0" pivotTables="0"/>
  <mergeCells count="24">
    <mergeCell ref="B35:D35"/>
    <mergeCell ref="B37:D37"/>
    <mergeCell ref="B38:D38"/>
    <mergeCell ref="B25:U25"/>
    <mergeCell ref="B28:D28"/>
    <mergeCell ref="B29:D29"/>
    <mergeCell ref="B31:D31"/>
    <mergeCell ref="B32:D32"/>
    <mergeCell ref="B34:D34"/>
    <mergeCell ref="Q11:Q12"/>
    <mergeCell ref="R11:R12"/>
    <mergeCell ref="S11:T11"/>
    <mergeCell ref="U11:U12"/>
    <mergeCell ref="N18:O18"/>
    <mergeCell ref="N20:P20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dataValidations count="1">
    <dataValidation allowBlank="1" showInputMessage="1" showErrorMessage="1" sqref="A8:XFD8"/>
  </dataValidations>
  <printOptions horizontalCentered="1"/>
  <pageMargins left="0.19685039370078741" right="0.23622047244094491" top="0.74803149606299213" bottom="0.74803149606299213" header="0.31496062992125984" footer="0.31496062992125984"/>
  <pageSetup paperSize="281" scale="49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2021-10-15T02:41:35Z</dcterms:created>
  <dcterms:modified xsi:type="dcterms:W3CDTF">2021-10-26T17:00:01Z</dcterms:modified>
</cp:coreProperties>
</file>