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Q79" i="1"/>
  <c r="P79" i="1"/>
  <c r="R70" i="1"/>
  <c r="R79" i="1" s="1"/>
  <c r="R11" i="1"/>
</calcChain>
</file>

<file path=xl/sharedStrings.xml><?xml version="1.0" encoding="utf-8"?>
<sst xmlns="http://schemas.openxmlformats.org/spreadsheetml/2006/main" count="708" uniqueCount="134">
  <si>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</si>
  <si>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</si>
  <si>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</si>
  <si>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</si>
  <si>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</si>
  <si>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</si>
  <si>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</si>
  <si>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</si>
  <si>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</si>
  <si>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</si>
  <si>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</si>
  <si>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</si>
  <si>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</si>
  <si>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</si>
  <si>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</si>
  <si>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</si>
  <si>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</si>
  <si>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</si>
  <si>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</si>
  <si>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</si>
  <si>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</si>
  <si>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</si>
  <si>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</si>
  <si>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</si>
  <si>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</si>
  <si>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</si>
  <si>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</si>
  <si>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</si>
  <si>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</si>
  <si>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</si>
  <si>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</si>
  <si>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</si>
  <si>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</si>
  <si>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</si>
  <si>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</si>
  <si>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</si>
  <si>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</si>
  <si>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</si>
  <si>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</si>
  <si>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60168.25</t>
  </si>
  <si>
    <t>A03202</t>
  </si>
  <si>
    <t>SECRETARIA "C"</t>
  </si>
  <si>
    <t>05</t>
  </si>
  <si>
    <t>56288.84</t>
  </si>
  <si>
    <t>32165.05</t>
  </si>
  <si>
    <t>CF02103</t>
  </si>
  <si>
    <t>DIRECTOR DE PLANTEL "B" Y "C" II</t>
  </si>
  <si>
    <t>27</t>
  </si>
  <si>
    <t>23760.00</t>
  </si>
  <si>
    <t>CF02104</t>
  </si>
  <si>
    <t>DIRECTOR DE PLANTEL "D" Y "E" II</t>
  </si>
  <si>
    <t>26</t>
  </si>
  <si>
    <t>7510.80</t>
  </si>
  <si>
    <t>15021.60</t>
  </si>
  <si>
    <t>CF02105</t>
  </si>
  <si>
    <t>COORDINADOR EJECUTIVO II</t>
  </si>
  <si>
    <t>19243.80</t>
  </si>
  <si>
    <t>CF04201</t>
  </si>
  <si>
    <t>SECRETARIA "B"</t>
  </si>
  <si>
    <t>07</t>
  </si>
  <si>
    <t>34764.53</t>
  </si>
  <si>
    <t>CF18201</t>
  </si>
  <si>
    <t>AUXILIAR DE SEGURIDAD</t>
  </si>
  <si>
    <t>02</t>
  </si>
  <si>
    <t>21255.21</t>
  </si>
  <si>
    <t>6684.14</t>
  </si>
  <si>
    <t>3</t>
  </si>
  <si>
    <t>18976.95</t>
  </si>
  <si>
    <t>CF18203</t>
  </si>
  <si>
    <t>SUPERVISOR DE MANTENIMIENTO</t>
  </si>
  <si>
    <t>09</t>
  </si>
  <si>
    <t>46761.62</t>
  </si>
  <si>
    <t>18704.65</t>
  </si>
  <si>
    <t>17646.76</t>
  </si>
  <si>
    <t>CF33203</t>
  </si>
  <si>
    <t>TECNICO FINANCIERO</t>
  </si>
  <si>
    <t>CF33204</t>
  </si>
  <si>
    <t>SUBJEFE TECNICO ESPECIALISTA</t>
  </si>
  <si>
    <t>13</t>
  </si>
  <si>
    <t>33080.56</t>
  </si>
  <si>
    <t>49620.83</t>
  </si>
  <si>
    <t>31207.67</t>
  </si>
  <si>
    <t>15603.84</t>
  </si>
  <si>
    <t>29535.49</t>
  </si>
  <si>
    <t>CF33206</t>
  </si>
  <si>
    <t>JEFE DE PROYECTO</t>
  </si>
  <si>
    <t>15</t>
  </si>
  <si>
    <t>433555.22</t>
  </si>
  <si>
    <t>153019.49</t>
  </si>
  <si>
    <t>120300.47</t>
  </si>
  <si>
    <t>113855.04</t>
  </si>
  <si>
    <t>45542.01</t>
  </si>
  <si>
    <t>CF34202</t>
  </si>
  <si>
    <t>PROMOTOR CULTURAL Y DEPORTIVO</t>
  </si>
  <si>
    <t>ED02801</t>
  </si>
  <si>
    <t>TUTOR ESCOLAR</t>
  </si>
  <si>
    <t>06</t>
  </si>
  <si>
    <t>50186.33</t>
  </si>
  <si>
    <t>P05801</t>
  </si>
  <si>
    <t>ASISTENTE ESCOLAR Y SOCIAL</t>
  </si>
  <si>
    <t>26073.40</t>
  </si>
  <si>
    <t>17382.26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</si>
  <si>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</si>
  <si>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</si>
  <si>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</si>
  <si>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</si>
  <si>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</si>
  <si>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</si>
  <si>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</si>
  <si>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</si>
  <si>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</si>
  <si>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</si>
  <si>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</si>
  <si>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44279.55</t>
  </si>
  <si>
    <t>S01202</t>
  </si>
  <si>
    <t>AUXILIAR DE SERVICIOS GENERALES</t>
  </si>
  <si>
    <t>04</t>
  </si>
  <si>
    <t>108092.30</t>
  </si>
  <si>
    <t>7283.81</t>
  </si>
  <si>
    <t>Hoja 2 de 2</t>
  </si>
  <si>
    <t>T03801</t>
  </si>
  <si>
    <t>TECNICO EN CONTABILIDAD</t>
  </si>
  <si>
    <t>9352.32</t>
  </si>
  <si>
    <t>T05801</t>
  </si>
  <si>
    <t>TECNICO BIBLIOTECARIO</t>
  </si>
  <si>
    <t>33457.55</t>
  </si>
  <si>
    <t>T08201</t>
  </si>
  <si>
    <t>TECNICO EN GRAFICACION</t>
  </si>
  <si>
    <t>08</t>
  </si>
  <si>
    <t>9019.17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</si>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</sst>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108</xdr:row>
      <xdr:rowOff>-1</xdr:rowOff>
    </xdr:from>
    <xdr:to>
      <xdr:col>4</xdr:col>
      <xdr:colOff>2367643</xdr:colOff>
      <xdr:row>134</xdr:row>
      <xdr:rowOff>54428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93" y="45291374"/>
          <a:ext cx="7658100" cy="50074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zoomScale="35" zoomScaleNormal="37" zoomScaleSheetLayoutView="35" zoomScalePageLayoutView="34" workbookViewId="0">
      <selection activeCell="B109" sqref="B109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6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86" t="s">
        <v>2</v>
      </c>
      <c r="S10" s="87"/>
    </row>
    <row r="11" spans="2:19" s="6" customFormat="1" ht="46.5" x14ac:dyDescent="0.7">
      <c r="B11" s="88" t="s">
        <v>3</v>
      </c>
      <c r="C11" s="89"/>
      <c r="D11" s="89"/>
      <c r="E11" s="89"/>
      <c r="F11" s="89"/>
      <c r="G11" s="89"/>
      <c r="H11" s="89"/>
      <c r="I11" s="89"/>
      <c r="J11" s="89"/>
      <c r="K11" s="7"/>
      <c r="L11" s="7"/>
      <c r="M11" s="7"/>
      <c r="N11" s="8"/>
      <c r="O11" s="9"/>
      <c r="P11" s="10"/>
      <c r="Q11" s="11" t="s">
        <v>4</v>
      </c>
      <c r="R11" s="12" t="str">
        <f>'[1]Caratula Resumen'!E19</f>
        <v>2o. Trimestre 2021</v>
      </c>
      <c r="S11" s="13"/>
    </row>
    <row r="12" spans="2:19" s="6" customFormat="1" ht="46.5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7" t="s">
        <v>5</v>
      </c>
    </row>
    <row r="13" spans="2:19" ht="5.0999999999999996" customHeight="1" x14ac:dyDescent="0.25"/>
    <row r="14" spans="2:19" s="18" customFormat="1" ht="93.75" customHeight="1" x14ac:dyDescent="0.45">
      <c r="B14" s="83" t="s">
        <v>6</v>
      </c>
      <c r="C14" s="83" t="s">
        <v>7</v>
      </c>
      <c r="D14" s="83" t="s">
        <v>8</v>
      </c>
      <c r="E14" s="83" t="s">
        <v>9</v>
      </c>
      <c r="F14" s="83" t="s">
        <v>10</v>
      </c>
      <c r="G14" s="83" t="s">
        <v>11</v>
      </c>
      <c r="H14" s="85" t="s">
        <v>12</v>
      </c>
      <c r="I14" s="85"/>
      <c r="J14" s="85"/>
      <c r="K14" s="83" t="s">
        <v>13</v>
      </c>
      <c r="L14" s="83" t="s">
        <v>14</v>
      </c>
      <c r="M14" s="83" t="s">
        <v>15</v>
      </c>
      <c r="N14" s="83" t="s">
        <v>16</v>
      </c>
      <c r="O14" s="83" t="s">
        <v>17</v>
      </c>
      <c r="P14" s="83" t="s">
        <v>18</v>
      </c>
      <c r="Q14" s="83" t="s">
        <v>19</v>
      </c>
      <c r="R14" s="83" t="s">
        <v>20</v>
      </c>
      <c r="S14" s="83" t="s">
        <v>21</v>
      </c>
    </row>
    <row r="15" spans="2:19" s="18" customFormat="1" ht="93.75" customHeight="1" x14ac:dyDescent="0.45">
      <c r="B15" s="83"/>
      <c r="C15" s="83"/>
      <c r="D15" s="83"/>
      <c r="E15" s="83"/>
      <c r="F15" s="83"/>
      <c r="G15" s="83"/>
      <c r="H15" s="19" t="s">
        <v>22</v>
      </c>
      <c r="I15" s="19" t="s">
        <v>23</v>
      </c>
      <c r="J15" s="20" t="s">
        <v>24</v>
      </c>
      <c r="K15" s="83"/>
      <c r="L15" s="83"/>
      <c r="M15" s="83"/>
      <c r="N15" s="83"/>
      <c r="O15" s="83"/>
      <c r="P15" s="83"/>
      <c r="Q15" s="83"/>
      <c r="R15" s="83"/>
      <c r="S15" s="83"/>
    </row>
    <row r="16" spans="2:19" ht="5.0999999999999996" customHeight="1" x14ac:dyDescent="0.25"/>
    <row r="17" spans="2:19" ht="30" hidden="1" x14ac:dyDescent="0.25">
      <c r="B17" s="21" t="s">
        <v>25</v>
      </c>
      <c r="C17" s="21" t="s">
        <v>26</v>
      </c>
      <c r="D17" s="21" t="s">
        <v>8</v>
      </c>
      <c r="E17" s="21" t="s">
        <v>9</v>
      </c>
      <c r="F17" s="22" t="s">
        <v>10</v>
      </c>
      <c r="G17" s="22" t="s">
        <v>27</v>
      </c>
      <c r="H17" s="23" t="s">
        <v>22</v>
      </c>
      <c r="I17" s="23" t="s">
        <v>23</v>
      </c>
      <c r="J17" s="24" t="s">
        <v>24</v>
      </c>
      <c r="K17" s="22" t="s">
        <v>13</v>
      </c>
      <c r="L17" s="22" t="s">
        <v>14</v>
      </c>
      <c r="M17" s="22" t="s">
        <v>15</v>
      </c>
      <c r="N17" s="25" t="s">
        <v>16</v>
      </c>
      <c r="O17" s="22" t="s">
        <v>17</v>
      </c>
      <c r="P17" s="22" t="s">
        <v>18</v>
      </c>
      <c r="Q17" s="22" t="s">
        <v>19</v>
      </c>
      <c r="R17" s="22" t="s">
        <v>20</v>
      </c>
      <c r="S17" s="22" t="s">
        <v>21</v>
      </c>
    </row>
    <row r="18" spans="2:19" s="32" customFormat="1" ht="39.950000000000003" customHeight="1" x14ac:dyDescent="0.25">
      <c r="B18" s="26" t="s">
        <v>28</v>
      </c>
      <c r="C18" s="27" t="s">
        <v>29</v>
      </c>
      <c r="D18" s="27" t="s">
        <v>30</v>
      </c>
      <c r="E18" s="28" t="s">
        <v>31</v>
      </c>
      <c r="F18" s="29" t="s">
        <v>28</v>
      </c>
      <c r="G18" s="29" t="s">
        <v>32</v>
      </c>
      <c r="H18" s="29" t="s">
        <v>28</v>
      </c>
      <c r="I18" s="29" t="s">
        <v>33</v>
      </c>
      <c r="J18" s="30" t="s">
        <v>34</v>
      </c>
      <c r="K18" s="31" t="s">
        <v>35</v>
      </c>
      <c r="L18" s="29" t="s">
        <v>36</v>
      </c>
      <c r="M18" s="29" t="s">
        <v>37</v>
      </c>
      <c r="N18" s="32" t="s">
        <v>38</v>
      </c>
      <c r="O18" s="33">
        <v>10028.040000000001</v>
      </c>
      <c r="P18" s="34">
        <v>0</v>
      </c>
      <c r="Q18" s="35">
        <v>6</v>
      </c>
      <c r="R18" s="31">
        <v>0</v>
      </c>
      <c r="S18" s="33" t="s">
        <v>39</v>
      </c>
    </row>
    <row r="19" spans="2:19" s="32" customFormat="1" ht="39.950000000000003" customHeight="1" x14ac:dyDescent="0.25">
      <c r="B19" s="26" t="s">
        <v>28</v>
      </c>
      <c r="C19" s="27" t="s">
        <v>29</v>
      </c>
      <c r="D19" s="27" t="s">
        <v>30</v>
      </c>
      <c r="E19" s="28" t="s">
        <v>31</v>
      </c>
      <c r="F19" s="29" t="s">
        <v>37</v>
      </c>
      <c r="G19" s="29" t="s">
        <v>32</v>
      </c>
      <c r="H19" s="29" t="s">
        <v>28</v>
      </c>
      <c r="I19" s="29" t="s">
        <v>40</v>
      </c>
      <c r="J19" s="30" t="s">
        <v>41</v>
      </c>
      <c r="K19" s="31" t="s">
        <v>35</v>
      </c>
      <c r="L19" s="29" t="s">
        <v>42</v>
      </c>
      <c r="M19" s="29" t="s">
        <v>37</v>
      </c>
      <c r="N19" s="32" t="s">
        <v>38</v>
      </c>
      <c r="O19" s="33">
        <v>8041.26</v>
      </c>
      <c r="P19" s="34">
        <v>0</v>
      </c>
      <c r="Q19" s="35">
        <v>7</v>
      </c>
      <c r="R19" s="31">
        <v>0</v>
      </c>
      <c r="S19" s="33" t="s">
        <v>43</v>
      </c>
    </row>
    <row r="20" spans="2:19" s="32" customFormat="1" ht="39.950000000000003" customHeight="1" x14ac:dyDescent="0.25">
      <c r="B20" s="26" t="s">
        <v>28</v>
      </c>
      <c r="C20" s="27" t="s">
        <v>29</v>
      </c>
      <c r="D20" s="27" t="s">
        <v>30</v>
      </c>
      <c r="E20" s="28" t="s">
        <v>31</v>
      </c>
      <c r="F20" s="29" t="s">
        <v>28</v>
      </c>
      <c r="G20" s="29" t="s">
        <v>32</v>
      </c>
      <c r="H20" s="29" t="s">
        <v>28</v>
      </c>
      <c r="I20" s="29" t="s">
        <v>40</v>
      </c>
      <c r="J20" s="30" t="s">
        <v>41</v>
      </c>
      <c r="K20" s="31" t="s">
        <v>35</v>
      </c>
      <c r="L20" s="29" t="s">
        <v>42</v>
      </c>
      <c r="M20" s="29" t="s">
        <v>37</v>
      </c>
      <c r="N20" s="32" t="s">
        <v>38</v>
      </c>
      <c r="O20" s="33">
        <v>8041.26</v>
      </c>
      <c r="P20" s="34">
        <v>0</v>
      </c>
      <c r="Q20" s="35">
        <v>4</v>
      </c>
      <c r="R20" s="31">
        <v>0</v>
      </c>
      <c r="S20" s="33" t="s">
        <v>44</v>
      </c>
    </row>
    <row r="21" spans="2:19" s="32" customFormat="1" ht="39.950000000000003" customHeight="1" x14ac:dyDescent="0.25">
      <c r="B21" s="26" t="s">
        <v>28</v>
      </c>
      <c r="C21" s="27" t="s">
        <v>29</v>
      </c>
      <c r="D21" s="27" t="s">
        <v>30</v>
      </c>
      <c r="E21" s="28" t="s">
        <v>31</v>
      </c>
      <c r="F21" s="29" t="s">
        <v>37</v>
      </c>
      <c r="G21" s="29" t="s">
        <v>32</v>
      </c>
      <c r="H21" s="29">
        <v>5</v>
      </c>
      <c r="I21" s="29" t="s">
        <v>45</v>
      </c>
      <c r="J21" s="30" t="s">
        <v>46</v>
      </c>
      <c r="K21" s="31" t="s">
        <v>35</v>
      </c>
      <c r="L21" s="29" t="s">
        <v>47</v>
      </c>
      <c r="M21" s="29" t="s">
        <v>37</v>
      </c>
      <c r="N21" s="32" t="s">
        <v>38</v>
      </c>
      <c r="O21" s="33">
        <v>7920</v>
      </c>
      <c r="P21" s="34">
        <v>0</v>
      </c>
      <c r="Q21" s="35">
        <v>3</v>
      </c>
      <c r="R21" s="31">
        <v>0</v>
      </c>
      <c r="S21" s="33" t="s">
        <v>48</v>
      </c>
    </row>
    <row r="22" spans="2:19" s="32" customFormat="1" ht="39.950000000000003" customHeight="1" x14ac:dyDescent="0.25">
      <c r="B22" s="26" t="s">
        <v>28</v>
      </c>
      <c r="C22" s="27" t="s">
        <v>29</v>
      </c>
      <c r="D22" s="27" t="s">
        <v>30</v>
      </c>
      <c r="E22" s="28" t="s">
        <v>31</v>
      </c>
      <c r="F22" s="29" t="s">
        <v>37</v>
      </c>
      <c r="G22" s="29" t="s">
        <v>32</v>
      </c>
      <c r="H22" s="29">
        <v>5</v>
      </c>
      <c r="I22" s="29" t="s">
        <v>49</v>
      </c>
      <c r="J22" s="30" t="s">
        <v>50</v>
      </c>
      <c r="K22" s="31" t="s">
        <v>35</v>
      </c>
      <c r="L22" s="29" t="s">
        <v>51</v>
      </c>
      <c r="M22" s="29" t="s">
        <v>37</v>
      </c>
      <c r="N22" s="32" t="s">
        <v>38</v>
      </c>
      <c r="O22" s="33">
        <v>7510.8</v>
      </c>
      <c r="P22" s="34">
        <v>0</v>
      </c>
      <c r="Q22" s="35">
        <v>1</v>
      </c>
      <c r="R22" s="31">
        <v>0</v>
      </c>
      <c r="S22" s="33" t="s">
        <v>52</v>
      </c>
    </row>
    <row r="23" spans="2:19" s="32" customFormat="1" ht="39.950000000000003" customHeight="1" x14ac:dyDescent="0.25">
      <c r="B23" s="26" t="s">
        <v>28</v>
      </c>
      <c r="C23" s="27" t="s">
        <v>29</v>
      </c>
      <c r="D23" s="27" t="s">
        <v>30</v>
      </c>
      <c r="E23" s="28" t="s">
        <v>31</v>
      </c>
      <c r="F23" s="29" t="s">
        <v>28</v>
      </c>
      <c r="G23" s="29" t="s">
        <v>32</v>
      </c>
      <c r="H23" s="29">
        <v>5</v>
      </c>
      <c r="I23" s="29" t="s">
        <v>49</v>
      </c>
      <c r="J23" s="30" t="s">
        <v>50</v>
      </c>
      <c r="K23" s="31" t="s">
        <v>35</v>
      </c>
      <c r="L23" s="29" t="s">
        <v>51</v>
      </c>
      <c r="M23" s="29" t="s">
        <v>37</v>
      </c>
      <c r="N23" s="32" t="s">
        <v>38</v>
      </c>
      <c r="O23" s="33">
        <v>7510.8</v>
      </c>
      <c r="P23" s="34">
        <v>0</v>
      </c>
      <c r="Q23" s="35">
        <v>2</v>
      </c>
      <c r="R23" s="31">
        <v>0</v>
      </c>
      <c r="S23" s="33" t="s">
        <v>53</v>
      </c>
    </row>
    <row r="24" spans="2:19" s="32" customFormat="1" ht="39.950000000000003" customHeight="1" x14ac:dyDescent="0.25">
      <c r="B24" s="26" t="s">
        <v>28</v>
      </c>
      <c r="C24" s="27" t="s">
        <v>29</v>
      </c>
      <c r="D24" s="27" t="s">
        <v>30</v>
      </c>
      <c r="E24" s="28" t="s">
        <v>31</v>
      </c>
      <c r="F24" s="29" t="s">
        <v>37</v>
      </c>
      <c r="G24" s="29" t="s">
        <v>32</v>
      </c>
      <c r="H24" s="29">
        <v>5</v>
      </c>
      <c r="I24" s="29" t="s">
        <v>54</v>
      </c>
      <c r="J24" s="30" t="s">
        <v>55</v>
      </c>
      <c r="K24" s="31" t="s">
        <v>35</v>
      </c>
      <c r="L24" s="29" t="s">
        <v>29</v>
      </c>
      <c r="M24" s="29" t="s">
        <v>37</v>
      </c>
      <c r="N24" s="32" t="s">
        <v>38</v>
      </c>
      <c r="O24" s="33">
        <v>6414.6</v>
      </c>
      <c r="P24" s="34">
        <v>0</v>
      </c>
      <c r="Q24" s="35">
        <v>3</v>
      </c>
      <c r="R24" s="31">
        <v>0</v>
      </c>
      <c r="S24" s="33" t="s">
        <v>56</v>
      </c>
    </row>
    <row r="25" spans="2:19" s="32" customFormat="1" ht="39.950000000000003" customHeight="1" x14ac:dyDescent="0.25">
      <c r="B25" s="26" t="s">
        <v>28</v>
      </c>
      <c r="C25" s="27" t="s">
        <v>29</v>
      </c>
      <c r="D25" s="27" t="s">
        <v>30</v>
      </c>
      <c r="E25" s="28" t="s">
        <v>31</v>
      </c>
      <c r="F25" s="29" t="s">
        <v>37</v>
      </c>
      <c r="G25" s="29" t="s">
        <v>32</v>
      </c>
      <c r="H25" s="29" t="s">
        <v>28</v>
      </c>
      <c r="I25" s="29" t="s">
        <v>57</v>
      </c>
      <c r="J25" s="30" t="s">
        <v>58</v>
      </c>
      <c r="K25" s="31" t="s">
        <v>35</v>
      </c>
      <c r="L25" s="29" t="s">
        <v>59</v>
      </c>
      <c r="M25" s="29" t="s">
        <v>37</v>
      </c>
      <c r="N25" s="32" t="s">
        <v>38</v>
      </c>
      <c r="O25" s="33">
        <v>8691.1299999999992</v>
      </c>
      <c r="P25" s="34">
        <v>0</v>
      </c>
      <c r="Q25" s="35">
        <v>4</v>
      </c>
      <c r="R25" s="31">
        <v>0</v>
      </c>
      <c r="S25" s="33" t="s">
        <v>60</v>
      </c>
    </row>
    <row r="26" spans="2:19" s="32" customFormat="1" ht="39.950000000000003" customHeight="1" x14ac:dyDescent="0.25">
      <c r="B26" s="26" t="s">
        <v>28</v>
      </c>
      <c r="C26" s="27" t="s">
        <v>29</v>
      </c>
      <c r="D26" s="27" t="s">
        <v>30</v>
      </c>
      <c r="E26" s="28" t="s">
        <v>31</v>
      </c>
      <c r="F26" s="29" t="s">
        <v>37</v>
      </c>
      <c r="G26" s="29" t="s">
        <v>32</v>
      </c>
      <c r="H26" s="29" t="s">
        <v>28</v>
      </c>
      <c r="I26" s="29" t="s">
        <v>61</v>
      </c>
      <c r="J26" s="30" t="s">
        <v>62</v>
      </c>
      <c r="K26" s="31" t="s">
        <v>35</v>
      </c>
      <c r="L26" s="29" t="s">
        <v>63</v>
      </c>
      <c r="M26" s="29" t="s">
        <v>37</v>
      </c>
      <c r="N26" s="32" t="s">
        <v>38</v>
      </c>
      <c r="O26" s="33">
        <v>7085.07</v>
      </c>
      <c r="P26" s="34">
        <v>0</v>
      </c>
      <c r="Q26" s="35">
        <v>3</v>
      </c>
      <c r="R26" s="31">
        <v>0</v>
      </c>
      <c r="S26" s="33" t="s">
        <v>64</v>
      </c>
    </row>
    <row r="27" spans="2:19" s="32" customFormat="1" ht="39.950000000000003" customHeight="1" x14ac:dyDescent="0.25">
      <c r="B27" s="26" t="s">
        <v>28</v>
      </c>
      <c r="C27" s="27" t="s">
        <v>29</v>
      </c>
      <c r="D27" s="27" t="s">
        <v>30</v>
      </c>
      <c r="E27" s="28" t="s">
        <v>31</v>
      </c>
      <c r="F27" s="29" t="s">
        <v>37</v>
      </c>
      <c r="G27" s="29" t="s">
        <v>32</v>
      </c>
      <c r="H27" s="29" t="s">
        <v>28</v>
      </c>
      <c r="I27" s="29" t="s">
        <v>61</v>
      </c>
      <c r="J27" s="30" t="s">
        <v>62</v>
      </c>
      <c r="K27" s="31" t="s">
        <v>35</v>
      </c>
      <c r="L27" s="29" t="s">
        <v>63</v>
      </c>
      <c r="M27" s="29" t="s">
        <v>28</v>
      </c>
      <c r="N27" s="32" t="s">
        <v>38</v>
      </c>
      <c r="O27" s="33">
        <v>6684.14</v>
      </c>
      <c r="P27" s="34">
        <v>0</v>
      </c>
      <c r="Q27" s="35">
        <v>1</v>
      </c>
      <c r="R27" s="31">
        <v>0</v>
      </c>
      <c r="S27" s="33" t="s">
        <v>65</v>
      </c>
    </row>
    <row r="28" spans="2:19" s="32" customFormat="1" ht="39.950000000000003" customHeight="1" x14ac:dyDescent="0.25">
      <c r="B28" s="26" t="s">
        <v>28</v>
      </c>
      <c r="C28" s="27" t="s">
        <v>29</v>
      </c>
      <c r="D28" s="27" t="s">
        <v>30</v>
      </c>
      <c r="E28" s="28" t="s">
        <v>31</v>
      </c>
      <c r="F28" s="29" t="s">
        <v>37</v>
      </c>
      <c r="G28" s="29" t="s">
        <v>32</v>
      </c>
      <c r="H28" s="29" t="s">
        <v>28</v>
      </c>
      <c r="I28" s="29" t="s">
        <v>61</v>
      </c>
      <c r="J28" s="30" t="s">
        <v>62</v>
      </c>
      <c r="K28" s="31" t="s">
        <v>35</v>
      </c>
      <c r="L28" s="29" t="s">
        <v>63</v>
      </c>
      <c r="M28" s="29" t="s">
        <v>66</v>
      </c>
      <c r="N28" s="32" t="s">
        <v>38</v>
      </c>
      <c r="O28" s="33">
        <v>6325.65</v>
      </c>
      <c r="P28" s="34">
        <v>0</v>
      </c>
      <c r="Q28" s="35">
        <v>3</v>
      </c>
      <c r="R28" s="31">
        <v>0</v>
      </c>
      <c r="S28" s="33" t="s">
        <v>67</v>
      </c>
    </row>
    <row r="29" spans="2:19" s="32" customFormat="1" ht="39.950000000000003" customHeight="1" x14ac:dyDescent="0.25">
      <c r="B29" s="26" t="s">
        <v>28</v>
      </c>
      <c r="C29" s="27" t="s">
        <v>29</v>
      </c>
      <c r="D29" s="27" t="s">
        <v>30</v>
      </c>
      <c r="E29" s="28" t="s">
        <v>31</v>
      </c>
      <c r="F29" s="29" t="s">
        <v>37</v>
      </c>
      <c r="G29" s="29" t="s">
        <v>32</v>
      </c>
      <c r="H29" s="29" t="s">
        <v>37</v>
      </c>
      <c r="I29" s="29" t="s">
        <v>68</v>
      </c>
      <c r="J29" s="30" t="s">
        <v>69</v>
      </c>
      <c r="K29" s="31" t="s">
        <v>35</v>
      </c>
      <c r="L29" s="29" t="s">
        <v>70</v>
      </c>
      <c r="M29" s="29" t="s">
        <v>37</v>
      </c>
      <c r="N29" s="32" t="s">
        <v>38</v>
      </c>
      <c r="O29" s="33">
        <v>9352.32</v>
      </c>
      <c r="P29" s="34">
        <v>0</v>
      </c>
      <c r="Q29" s="35">
        <v>5</v>
      </c>
      <c r="R29" s="31">
        <v>0</v>
      </c>
      <c r="S29" s="33" t="s">
        <v>71</v>
      </c>
    </row>
    <row r="30" spans="2:19" s="32" customFormat="1" ht="39.950000000000003" customHeight="1" x14ac:dyDescent="0.25">
      <c r="B30" s="26" t="s">
        <v>28</v>
      </c>
      <c r="C30" s="27" t="s">
        <v>29</v>
      </c>
      <c r="D30" s="27" t="s">
        <v>30</v>
      </c>
      <c r="E30" s="28" t="s">
        <v>31</v>
      </c>
      <c r="F30" s="29" t="s">
        <v>28</v>
      </c>
      <c r="G30" s="29" t="s">
        <v>32</v>
      </c>
      <c r="H30" s="29" t="s">
        <v>37</v>
      </c>
      <c r="I30" s="29" t="s">
        <v>68</v>
      </c>
      <c r="J30" s="30" t="s">
        <v>69</v>
      </c>
      <c r="K30" s="31" t="s">
        <v>35</v>
      </c>
      <c r="L30" s="29" t="s">
        <v>70</v>
      </c>
      <c r="M30" s="29" t="s">
        <v>37</v>
      </c>
      <c r="N30" s="32" t="s">
        <v>38</v>
      </c>
      <c r="O30" s="33">
        <v>9352.32</v>
      </c>
      <c r="P30" s="34">
        <v>0</v>
      </c>
      <c r="Q30" s="35">
        <v>2</v>
      </c>
      <c r="R30" s="31">
        <v>0</v>
      </c>
      <c r="S30" s="33" t="s">
        <v>72</v>
      </c>
    </row>
    <row r="31" spans="2:19" s="32" customFormat="1" ht="39.950000000000003" customHeight="1" x14ac:dyDescent="0.25">
      <c r="B31" s="26" t="s">
        <v>28</v>
      </c>
      <c r="C31" s="27" t="s">
        <v>29</v>
      </c>
      <c r="D31" s="27" t="s">
        <v>30</v>
      </c>
      <c r="E31" s="28" t="s">
        <v>31</v>
      </c>
      <c r="F31" s="29" t="s">
        <v>28</v>
      </c>
      <c r="G31" s="29" t="s">
        <v>32</v>
      </c>
      <c r="H31" s="29" t="s">
        <v>37</v>
      </c>
      <c r="I31" s="29" t="s">
        <v>68</v>
      </c>
      <c r="J31" s="30" t="s">
        <v>69</v>
      </c>
      <c r="K31" s="31" t="s">
        <v>35</v>
      </c>
      <c r="L31" s="29" t="s">
        <v>70</v>
      </c>
      <c r="M31" s="29" t="s">
        <v>28</v>
      </c>
      <c r="N31" s="32" t="s">
        <v>38</v>
      </c>
      <c r="O31" s="33">
        <v>8823.3799999999992</v>
      </c>
      <c r="P31" s="34">
        <v>0</v>
      </c>
      <c r="Q31" s="35">
        <v>2</v>
      </c>
      <c r="R31" s="31">
        <v>0</v>
      </c>
      <c r="S31" s="33" t="s">
        <v>73</v>
      </c>
    </row>
    <row r="32" spans="2:19" s="32" customFormat="1" ht="39.950000000000003" customHeight="1" x14ac:dyDescent="0.25">
      <c r="B32" s="26" t="s">
        <v>28</v>
      </c>
      <c r="C32" s="27" t="s">
        <v>29</v>
      </c>
      <c r="D32" s="27" t="s">
        <v>30</v>
      </c>
      <c r="E32" s="28" t="s">
        <v>31</v>
      </c>
      <c r="F32" s="29" t="s">
        <v>37</v>
      </c>
      <c r="G32" s="29" t="s">
        <v>32</v>
      </c>
      <c r="H32" s="29" t="s">
        <v>37</v>
      </c>
      <c r="I32" s="29" t="s">
        <v>74</v>
      </c>
      <c r="J32" s="30" t="s">
        <v>75</v>
      </c>
      <c r="K32" s="31" t="s">
        <v>35</v>
      </c>
      <c r="L32" s="29" t="s">
        <v>70</v>
      </c>
      <c r="M32" s="29" t="s">
        <v>37</v>
      </c>
      <c r="N32" s="32" t="s">
        <v>38</v>
      </c>
      <c r="O32" s="33">
        <v>9352.32</v>
      </c>
      <c r="P32" s="34">
        <v>0</v>
      </c>
      <c r="Q32" s="35">
        <v>2</v>
      </c>
      <c r="R32" s="31">
        <v>0</v>
      </c>
      <c r="S32" s="33" t="s">
        <v>72</v>
      </c>
    </row>
    <row r="33" spans="2:19" s="32" customFormat="1" ht="39.950000000000003" customHeight="1" x14ac:dyDescent="0.25">
      <c r="B33" s="26" t="s">
        <v>28</v>
      </c>
      <c r="C33" s="27" t="s">
        <v>29</v>
      </c>
      <c r="D33" s="27" t="s">
        <v>30</v>
      </c>
      <c r="E33" s="28" t="s">
        <v>31</v>
      </c>
      <c r="F33" s="29" t="s">
        <v>28</v>
      </c>
      <c r="G33" s="29" t="s">
        <v>32</v>
      </c>
      <c r="H33" s="29" t="s">
        <v>37</v>
      </c>
      <c r="I33" s="29" t="s">
        <v>74</v>
      </c>
      <c r="J33" s="30" t="s">
        <v>75</v>
      </c>
      <c r="K33" s="31" t="s">
        <v>35</v>
      </c>
      <c r="L33" s="29" t="s">
        <v>70</v>
      </c>
      <c r="M33" s="29" t="s">
        <v>37</v>
      </c>
      <c r="N33" s="32" t="s">
        <v>38</v>
      </c>
      <c r="O33" s="33">
        <v>9352.32</v>
      </c>
      <c r="P33" s="34">
        <v>0</v>
      </c>
      <c r="Q33" s="35">
        <v>2</v>
      </c>
      <c r="R33" s="31">
        <v>0</v>
      </c>
      <c r="S33" s="33" t="s">
        <v>72</v>
      </c>
    </row>
    <row r="34" spans="2:19" s="32" customFormat="1" ht="39.950000000000003" customHeight="1" x14ac:dyDescent="0.25">
      <c r="B34" s="26" t="s">
        <v>28</v>
      </c>
      <c r="C34" s="27" t="s">
        <v>29</v>
      </c>
      <c r="D34" s="27" t="s">
        <v>30</v>
      </c>
      <c r="E34" s="28" t="s">
        <v>31</v>
      </c>
      <c r="F34" s="29" t="s">
        <v>37</v>
      </c>
      <c r="G34" s="29" t="s">
        <v>32</v>
      </c>
      <c r="H34" s="29" t="s">
        <v>28</v>
      </c>
      <c r="I34" s="29" t="s">
        <v>76</v>
      </c>
      <c r="J34" s="30" t="s">
        <v>77</v>
      </c>
      <c r="K34" s="31" t="s">
        <v>35</v>
      </c>
      <c r="L34" s="29" t="s">
        <v>78</v>
      </c>
      <c r="M34" s="29" t="s">
        <v>37</v>
      </c>
      <c r="N34" s="32" t="s">
        <v>38</v>
      </c>
      <c r="O34" s="33">
        <v>16540.28</v>
      </c>
      <c r="P34" s="34">
        <v>0</v>
      </c>
      <c r="Q34" s="35">
        <v>2</v>
      </c>
      <c r="R34" s="31">
        <v>0</v>
      </c>
      <c r="S34" s="33" t="s">
        <v>79</v>
      </c>
    </row>
    <row r="35" spans="2:19" s="32" customFormat="1" ht="39.950000000000003" customHeight="1" x14ac:dyDescent="0.25">
      <c r="B35" s="26" t="s">
        <v>28</v>
      </c>
      <c r="C35" s="27" t="s">
        <v>29</v>
      </c>
      <c r="D35" s="27" t="s">
        <v>30</v>
      </c>
      <c r="E35" s="28" t="s">
        <v>31</v>
      </c>
      <c r="F35" s="29" t="s">
        <v>28</v>
      </c>
      <c r="G35" s="29" t="s">
        <v>32</v>
      </c>
      <c r="H35" s="29" t="s">
        <v>28</v>
      </c>
      <c r="I35" s="29" t="s">
        <v>76</v>
      </c>
      <c r="J35" s="30" t="s">
        <v>77</v>
      </c>
      <c r="K35" s="31" t="s">
        <v>35</v>
      </c>
      <c r="L35" s="29" t="s">
        <v>78</v>
      </c>
      <c r="M35" s="29" t="s">
        <v>37</v>
      </c>
      <c r="N35" s="32" t="s">
        <v>38</v>
      </c>
      <c r="O35" s="33">
        <v>16540.28</v>
      </c>
      <c r="P35" s="34">
        <v>0</v>
      </c>
      <c r="Q35" s="35">
        <v>3</v>
      </c>
      <c r="R35" s="31">
        <v>0</v>
      </c>
      <c r="S35" s="33" t="s">
        <v>80</v>
      </c>
    </row>
    <row r="36" spans="2:19" s="32" customFormat="1" ht="39.950000000000003" customHeight="1" x14ac:dyDescent="0.25">
      <c r="B36" s="26" t="s">
        <v>28</v>
      </c>
      <c r="C36" s="27" t="s">
        <v>29</v>
      </c>
      <c r="D36" s="27" t="s">
        <v>30</v>
      </c>
      <c r="E36" s="28" t="s">
        <v>31</v>
      </c>
      <c r="F36" s="29" t="s">
        <v>37</v>
      </c>
      <c r="G36" s="29" t="s">
        <v>32</v>
      </c>
      <c r="H36" s="29" t="s">
        <v>28</v>
      </c>
      <c r="I36" s="29" t="s">
        <v>76</v>
      </c>
      <c r="J36" s="30" t="s">
        <v>77</v>
      </c>
      <c r="K36" s="31" t="s">
        <v>35</v>
      </c>
      <c r="L36" s="29" t="s">
        <v>78</v>
      </c>
      <c r="M36" s="29" t="s">
        <v>28</v>
      </c>
      <c r="N36" s="32" t="s">
        <v>38</v>
      </c>
      <c r="O36" s="33">
        <v>15603.84</v>
      </c>
      <c r="P36" s="34">
        <v>0</v>
      </c>
      <c r="Q36" s="35">
        <v>2</v>
      </c>
      <c r="R36" s="31">
        <v>0</v>
      </c>
      <c r="S36" s="33" t="s">
        <v>81</v>
      </c>
    </row>
    <row r="37" spans="2:19" s="32" customFormat="1" ht="39.950000000000003" customHeight="1" x14ac:dyDescent="0.25">
      <c r="B37" s="26" t="s">
        <v>28</v>
      </c>
      <c r="C37" s="27" t="s">
        <v>29</v>
      </c>
      <c r="D37" s="27" t="s">
        <v>30</v>
      </c>
      <c r="E37" s="28" t="s">
        <v>31</v>
      </c>
      <c r="F37" s="29" t="s">
        <v>28</v>
      </c>
      <c r="G37" s="29" t="s">
        <v>32</v>
      </c>
      <c r="H37" s="29" t="s">
        <v>28</v>
      </c>
      <c r="I37" s="29" t="s">
        <v>76</v>
      </c>
      <c r="J37" s="30" t="s">
        <v>77</v>
      </c>
      <c r="K37" s="31" t="s">
        <v>35</v>
      </c>
      <c r="L37" s="29" t="s">
        <v>78</v>
      </c>
      <c r="M37" s="29" t="s">
        <v>28</v>
      </c>
      <c r="N37" s="32" t="s">
        <v>38</v>
      </c>
      <c r="O37" s="33">
        <v>15603.84</v>
      </c>
      <c r="P37" s="34">
        <v>0</v>
      </c>
      <c r="Q37" s="35">
        <v>1</v>
      </c>
      <c r="R37" s="31">
        <v>0</v>
      </c>
      <c r="S37" s="33" t="s">
        <v>82</v>
      </c>
    </row>
    <row r="38" spans="2:19" s="32" customFormat="1" ht="39.950000000000003" customHeight="1" x14ac:dyDescent="0.25">
      <c r="B38" s="26" t="s">
        <v>28</v>
      </c>
      <c r="C38" s="27" t="s">
        <v>29</v>
      </c>
      <c r="D38" s="27" t="s">
        <v>30</v>
      </c>
      <c r="E38" s="28" t="s">
        <v>31</v>
      </c>
      <c r="F38" s="29" t="s">
        <v>28</v>
      </c>
      <c r="G38" s="29" t="s">
        <v>32</v>
      </c>
      <c r="H38" s="29" t="s">
        <v>28</v>
      </c>
      <c r="I38" s="29" t="s">
        <v>76</v>
      </c>
      <c r="J38" s="30" t="s">
        <v>77</v>
      </c>
      <c r="K38" s="31" t="s">
        <v>35</v>
      </c>
      <c r="L38" s="29" t="s">
        <v>78</v>
      </c>
      <c r="M38" s="29" t="s">
        <v>66</v>
      </c>
      <c r="N38" s="32" t="s">
        <v>38</v>
      </c>
      <c r="O38" s="33">
        <v>14767.74</v>
      </c>
      <c r="P38" s="34">
        <v>0</v>
      </c>
      <c r="Q38" s="35">
        <v>2</v>
      </c>
      <c r="R38" s="31">
        <v>0</v>
      </c>
      <c r="S38" s="33" t="s">
        <v>83</v>
      </c>
    </row>
    <row r="39" spans="2:19" s="32" customFormat="1" ht="39.950000000000003" customHeight="1" x14ac:dyDescent="0.25">
      <c r="B39" s="26" t="s">
        <v>28</v>
      </c>
      <c r="C39" s="27" t="s">
        <v>29</v>
      </c>
      <c r="D39" s="27" t="s">
        <v>30</v>
      </c>
      <c r="E39" s="28" t="s">
        <v>31</v>
      </c>
      <c r="F39" s="29" t="s">
        <v>37</v>
      </c>
      <c r="G39" s="29" t="s">
        <v>32</v>
      </c>
      <c r="H39" s="29" t="s">
        <v>28</v>
      </c>
      <c r="I39" s="29" t="s">
        <v>84</v>
      </c>
      <c r="J39" s="30" t="s">
        <v>85</v>
      </c>
      <c r="K39" s="31" t="s">
        <v>35</v>
      </c>
      <c r="L39" s="29" t="s">
        <v>86</v>
      </c>
      <c r="M39" s="29" t="s">
        <v>37</v>
      </c>
      <c r="N39" s="32" t="s">
        <v>38</v>
      </c>
      <c r="O39" s="33">
        <v>25503.25</v>
      </c>
      <c r="P39" s="34">
        <v>0</v>
      </c>
      <c r="Q39" s="35">
        <v>17</v>
      </c>
      <c r="R39" s="31">
        <v>0</v>
      </c>
      <c r="S39" s="33" t="s">
        <v>87</v>
      </c>
    </row>
    <row r="40" spans="2:19" s="32" customFormat="1" ht="39.950000000000003" customHeight="1" x14ac:dyDescent="0.25">
      <c r="B40" s="26" t="s">
        <v>28</v>
      </c>
      <c r="C40" s="27" t="s">
        <v>29</v>
      </c>
      <c r="D40" s="27" t="s">
        <v>30</v>
      </c>
      <c r="E40" s="28" t="s">
        <v>31</v>
      </c>
      <c r="F40" s="29" t="s">
        <v>28</v>
      </c>
      <c r="G40" s="29" t="s">
        <v>32</v>
      </c>
      <c r="H40" s="29" t="s">
        <v>28</v>
      </c>
      <c r="I40" s="29" t="s">
        <v>84</v>
      </c>
      <c r="J40" s="30" t="s">
        <v>85</v>
      </c>
      <c r="K40" s="31" t="s">
        <v>35</v>
      </c>
      <c r="L40" s="29" t="s">
        <v>86</v>
      </c>
      <c r="M40" s="29" t="s">
        <v>37</v>
      </c>
      <c r="N40" s="32" t="s">
        <v>38</v>
      </c>
      <c r="O40" s="33">
        <v>25503.25</v>
      </c>
      <c r="P40" s="34">
        <v>0</v>
      </c>
      <c r="Q40" s="35">
        <v>6</v>
      </c>
      <c r="R40" s="31">
        <v>0</v>
      </c>
      <c r="S40" s="33" t="s">
        <v>88</v>
      </c>
    </row>
    <row r="41" spans="2:19" s="32" customFormat="1" ht="39.950000000000003" customHeight="1" x14ac:dyDescent="0.25">
      <c r="B41" s="26" t="s">
        <v>28</v>
      </c>
      <c r="C41" s="27" t="s">
        <v>29</v>
      </c>
      <c r="D41" s="27" t="s">
        <v>30</v>
      </c>
      <c r="E41" s="28" t="s">
        <v>31</v>
      </c>
      <c r="F41" s="29" t="s">
        <v>37</v>
      </c>
      <c r="G41" s="29" t="s">
        <v>32</v>
      </c>
      <c r="H41" s="29" t="s">
        <v>28</v>
      </c>
      <c r="I41" s="29" t="s">
        <v>84</v>
      </c>
      <c r="J41" s="30" t="s">
        <v>85</v>
      </c>
      <c r="K41" s="31" t="s">
        <v>35</v>
      </c>
      <c r="L41" s="29" t="s">
        <v>86</v>
      </c>
      <c r="M41" s="29" t="s">
        <v>28</v>
      </c>
      <c r="N41" s="32" t="s">
        <v>38</v>
      </c>
      <c r="O41" s="33">
        <v>24060.09</v>
      </c>
      <c r="P41" s="34">
        <v>0</v>
      </c>
      <c r="Q41" s="35">
        <v>5</v>
      </c>
      <c r="R41" s="31">
        <v>0</v>
      </c>
      <c r="S41" s="33" t="s">
        <v>89</v>
      </c>
    </row>
    <row r="42" spans="2:19" s="32" customFormat="1" ht="39.950000000000003" customHeight="1" x14ac:dyDescent="0.25">
      <c r="B42" s="26" t="s">
        <v>28</v>
      </c>
      <c r="C42" s="27" t="s">
        <v>29</v>
      </c>
      <c r="D42" s="27" t="s">
        <v>30</v>
      </c>
      <c r="E42" s="28" t="s">
        <v>31</v>
      </c>
      <c r="F42" s="29" t="s">
        <v>37</v>
      </c>
      <c r="G42" s="29" t="s">
        <v>32</v>
      </c>
      <c r="H42" s="29" t="s">
        <v>28</v>
      </c>
      <c r="I42" s="29" t="s">
        <v>84</v>
      </c>
      <c r="J42" s="30" t="s">
        <v>85</v>
      </c>
      <c r="K42" s="31" t="s">
        <v>35</v>
      </c>
      <c r="L42" s="29" t="s">
        <v>86</v>
      </c>
      <c r="M42" s="29" t="s">
        <v>66</v>
      </c>
      <c r="N42" s="32" t="s">
        <v>38</v>
      </c>
      <c r="O42" s="33">
        <v>22771.01</v>
      </c>
      <c r="P42" s="34">
        <v>0</v>
      </c>
      <c r="Q42" s="35">
        <v>5</v>
      </c>
      <c r="R42" s="31">
        <v>0</v>
      </c>
      <c r="S42" s="33" t="s">
        <v>90</v>
      </c>
    </row>
    <row r="43" spans="2:19" s="32" customFormat="1" ht="39.950000000000003" customHeight="1" x14ac:dyDescent="0.25">
      <c r="B43" s="26" t="s">
        <v>28</v>
      </c>
      <c r="C43" s="27" t="s">
        <v>29</v>
      </c>
      <c r="D43" s="27" t="s">
        <v>30</v>
      </c>
      <c r="E43" s="28" t="s">
        <v>31</v>
      </c>
      <c r="F43" s="29" t="s">
        <v>28</v>
      </c>
      <c r="G43" s="29" t="s">
        <v>32</v>
      </c>
      <c r="H43" s="29" t="s">
        <v>28</v>
      </c>
      <c r="I43" s="29" t="s">
        <v>84</v>
      </c>
      <c r="J43" s="30" t="s">
        <v>85</v>
      </c>
      <c r="K43" s="31" t="s">
        <v>35</v>
      </c>
      <c r="L43" s="29" t="s">
        <v>86</v>
      </c>
      <c r="M43" s="29" t="s">
        <v>66</v>
      </c>
      <c r="N43" s="32" t="s">
        <v>38</v>
      </c>
      <c r="O43" s="33">
        <v>22771.01</v>
      </c>
      <c r="P43" s="34">
        <v>0</v>
      </c>
      <c r="Q43" s="35">
        <v>2</v>
      </c>
      <c r="R43" s="31">
        <v>0</v>
      </c>
      <c r="S43" s="33" t="s">
        <v>91</v>
      </c>
    </row>
    <row r="44" spans="2:19" s="32" customFormat="1" ht="39.950000000000003" customHeight="1" x14ac:dyDescent="0.25">
      <c r="B44" s="26" t="s">
        <v>28</v>
      </c>
      <c r="C44" s="27" t="s">
        <v>29</v>
      </c>
      <c r="D44" s="27" t="s">
        <v>30</v>
      </c>
      <c r="E44" s="28" t="s">
        <v>31</v>
      </c>
      <c r="F44" s="29" t="s">
        <v>37</v>
      </c>
      <c r="G44" s="29" t="s">
        <v>32</v>
      </c>
      <c r="H44" s="29" t="s">
        <v>37</v>
      </c>
      <c r="I44" s="29" t="s">
        <v>92</v>
      </c>
      <c r="J44" s="30" t="s">
        <v>93</v>
      </c>
      <c r="K44" s="31" t="s">
        <v>35</v>
      </c>
      <c r="L44" s="29" t="s">
        <v>42</v>
      </c>
      <c r="M44" s="29" t="s">
        <v>37</v>
      </c>
      <c r="N44" s="32" t="s">
        <v>38</v>
      </c>
      <c r="O44" s="33">
        <v>8041.26</v>
      </c>
      <c r="P44" s="34">
        <v>0</v>
      </c>
      <c r="Q44" s="35">
        <v>4</v>
      </c>
      <c r="R44" s="31">
        <v>0</v>
      </c>
      <c r="S44" s="33" t="s">
        <v>44</v>
      </c>
    </row>
    <row r="45" spans="2:19" s="32" customFormat="1" ht="39.950000000000003" customHeight="1" x14ac:dyDescent="0.25">
      <c r="B45" s="26" t="s">
        <v>28</v>
      </c>
      <c r="C45" s="27" t="s">
        <v>29</v>
      </c>
      <c r="D45" s="27" t="s">
        <v>30</v>
      </c>
      <c r="E45" s="28" t="s">
        <v>31</v>
      </c>
      <c r="F45" s="29" t="s">
        <v>37</v>
      </c>
      <c r="G45" s="29" t="s">
        <v>32</v>
      </c>
      <c r="H45" s="29" t="s">
        <v>37</v>
      </c>
      <c r="I45" s="29" t="s">
        <v>94</v>
      </c>
      <c r="J45" s="30" t="s">
        <v>95</v>
      </c>
      <c r="K45" s="31" t="s">
        <v>35</v>
      </c>
      <c r="L45" s="29" t="s">
        <v>96</v>
      </c>
      <c r="M45" s="29" t="s">
        <v>37</v>
      </c>
      <c r="N45" s="32" t="s">
        <v>38</v>
      </c>
      <c r="O45" s="33">
        <v>8364.39</v>
      </c>
      <c r="P45" s="34">
        <v>0</v>
      </c>
      <c r="Q45" s="35">
        <v>6</v>
      </c>
      <c r="R45" s="31">
        <v>0</v>
      </c>
      <c r="S45" s="33" t="s">
        <v>97</v>
      </c>
    </row>
    <row r="46" spans="2:19" s="32" customFormat="1" ht="39.950000000000003" customHeight="1" x14ac:dyDescent="0.25">
      <c r="B46" s="26" t="s">
        <v>28</v>
      </c>
      <c r="C46" s="27" t="s">
        <v>29</v>
      </c>
      <c r="D46" s="27" t="s">
        <v>30</v>
      </c>
      <c r="E46" s="28" t="s">
        <v>31</v>
      </c>
      <c r="F46" s="29" t="s">
        <v>37</v>
      </c>
      <c r="G46" s="29" t="s">
        <v>32</v>
      </c>
      <c r="H46" s="29" t="s">
        <v>37</v>
      </c>
      <c r="I46" s="29" t="s">
        <v>98</v>
      </c>
      <c r="J46" s="30" t="s">
        <v>99</v>
      </c>
      <c r="K46" s="31" t="s">
        <v>35</v>
      </c>
      <c r="L46" s="29" t="s">
        <v>59</v>
      </c>
      <c r="M46" s="29" t="s">
        <v>37</v>
      </c>
      <c r="N46" s="32" t="s">
        <v>38</v>
      </c>
      <c r="O46" s="33">
        <v>8691.1299999999992</v>
      </c>
      <c r="P46" s="34">
        <v>0</v>
      </c>
      <c r="Q46" s="35">
        <v>3</v>
      </c>
      <c r="R46" s="31">
        <v>0</v>
      </c>
      <c r="S46" s="33" t="s">
        <v>100</v>
      </c>
    </row>
    <row r="47" spans="2:19" s="32" customFormat="1" ht="39.950000000000003" customHeight="1" x14ac:dyDescent="0.25">
      <c r="B47" s="26" t="s">
        <v>28</v>
      </c>
      <c r="C47" s="27" t="s">
        <v>29</v>
      </c>
      <c r="D47" s="27" t="s">
        <v>30</v>
      </c>
      <c r="E47" s="28" t="s">
        <v>31</v>
      </c>
      <c r="F47" s="29" t="s">
        <v>28</v>
      </c>
      <c r="G47" s="29" t="s">
        <v>32</v>
      </c>
      <c r="H47" s="29" t="s">
        <v>37</v>
      </c>
      <c r="I47" s="29" t="s">
        <v>98</v>
      </c>
      <c r="J47" s="30" t="s">
        <v>99</v>
      </c>
      <c r="K47" s="31" t="s">
        <v>35</v>
      </c>
      <c r="L47" s="29" t="s">
        <v>59</v>
      </c>
      <c r="M47" s="29" t="s">
        <v>37</v>
      </c>
      <c r="N47" s="32" t="s">
        <v>38</v>
      </c>
      <c r="O47" s="33">
        <v>8691.1299999999992</v>
      </c>
      <c r="P47" s="34">
        <v>0</v>
      </c>
      <c r="Q47" s="35">
        <v>2</v>
      </c>
      <c r="R47" s="31">
        <v>0</v>
      </c>
      <c r="S47" s="33" t="s">
        <v>101</v>
      </c>
    </row>
    <row r="48" spans="2:19" s="32" customFormat="1" ht="39.950000000000003" customHeight="1" x14ac:dyDescent="0.25">
      <c r="B48" s="26" t="s">
        <v>28</v>
      </c>
      <c r="C48" s="27" t="s">
        <v>29</v>
      </c>
      <c r="D48" s="27" t="s">
        <v>30</v>
      </c>
      <c r="E48" s="28" t="s">
        <v>31</v>
      </c>
      <c r="F48" s="29" t="s">
        <v>28</v>
      </c>
      <c r="G48" s="29">
        <v>12101</v>
      </c>
      <c r="H48" s="29" t="s">
        <v>66</v>
      </c>
      <c r="I48" s="29" t="s">
        <v>102</v>
      </c>
      <c r="J48" s="30" t="s">
        <v>103</v>
      </c>
      <c r="K48" s="31" t="s">
        <v>35</v>
      </c>
      <c r="L48" s="29" t="s">
        <v>104</v>
      </c>
      <c r="M48" s="29" t="s">
        <v>66</v>
      </c>
      <c r="N48" s="32" t="s">
        <v>105</v>
      </c>
      <c r="O48" s="33">
        <v>0</v>
      </c>
      <c r="P48" s="34">
        <v>402.64</v>
      </c>
      <c r="Q48" s="35">
        <v>0</v>
      </c>
      <c r="R48" s="31">
        <v>45</v>
      </c>
      <c r="S48" s="33">
        <v>18118.8</v>
      </c>
    </row>
    <row r="49" spans="2:19" s="32" customFormat="1" ht="39.950000000000003" customHeight="1" x14ac:dyDescent="0.25">
      <c r="B49" s="26" t="s">
        <v>28</v>
      </c>
      <c r="C49" s="27" t="s">
        <v>29</v>
      </c>
      <c r="D49" s="27" t="s">
        <v>30</v>
      </c>
      <c r="E49" s="28" t="s">
        <v>31</v>
      </c>
      <c r="F49" s="29" t="s">
        <v>106</v>
      </c>
      <c r="G49" s="29">
        <v>12101</v>
      </c>
      <c r="H49" s="29" t="s">
        <v>66</v>
      </c>
      <c r="I49" s="29" t="s">
        <v>102</v>
      </c>
      <c r="J49" s="30" t="s">
        <v>103</v>
      </c>
      <c r="K49" s="31" t="s">
        <v>35</v>
      </c>
      <c r="L49" s="29" t="s">
        <v>104</v>
      </c>
      <c r="M49" s="29" t="s">
        <v>66</v>
      </c>
      <c r="N49" s="32" t="s">
        <v>105</v>
      </c>
      <c r="O49" s="33">
        <v>0</v>
      </c>
      <c r="P49" s="34">
        <v>402.64</v>
      </c>
      <c r="Q49" s="35">
        <v>0</v>
      </c>
      <c r="R49" s="31">
        <v>608</v>
      </c>
      <c r="S49" s="33">
        <v>244805.12</v>
      </c>
    </row>
    <row r="50" spans="2:19" s="32" customFormat="1" ht="39.950000000000003" customHeight="1" x14ac:dyDescent="0.25">
      <c r="B50" s="36" t="s">
        <v>28</v>
      </c>
      <c r="C50" s="36" t="s">
        <v>29</v>
      </c>
      <c r="D50" s="36" t="s">
        <v>30</v>
      </c>
      <c r="E50" s="37" t="s">
        <v>31</v>
      </c>
      <c r="F50" s="38" t="s">
        <v>28</v>
      </c>
      <c r="G50" s="36">
        <v>12101</v>
      </c>
      <c r="H50" s="39" t="s">
        <v>66</v>
      </c>
      <c r="I50" s="36" t="s">
        <v>107</v>
      </c>
      <c r="J50" s="40" t="s">
        <v>108</v>
      </c>
      <c r="K50" s="41" t="s">
        <v>35</v>
      </c>
      <c r="L50" s="39" t="s">
        <v>104</v>
      </c>
      <c r="M50" s="39" t="s">
        <v>28</v>
      </c>
      <c r="N50" s="38" t="s">
        <v>105</v>
      </c>
      <c r="O50" s="42">
        <v>0</v>
      </c>
      <c r="P50" s="43">
        <v>452.53</v>
      </c>
      <c r="Q50" s="39">
        <v>0</v>
      </c>
      <c r="R50" s="41">
        <v>99</v>
      </c>
      <c r="S50" s="42">
        <v>44800.469999999994</v>
      </c>
    </row>
    <row r="51" spans="2:19" s="32" customFormat="1" ht="39.950000000000003" customHeight="1" x14ac:dyDescent="0.25">
      <c r="B51" s="36" t="s">
        <v>28</v>
      </c>
      <c r="C51" s="36" t="s">
        <v>29</v>
      </c>
      <c r="D51" s="36" t="s">
        <v>30</v>
      </c>
      <c r="E51" s="37" t="s">
        <v>31</v>
      </c>
      <c r="F51" s="38" t="s">
        <v>106</v>
      </c>
      <c r="G51" s="36">
        <v>12101</v>
      </c>
      <c r="H51" s="39" t="s">
        <v>66</v>
      </c>
      <c r="I51" s="36" t="s">
        <v>107</v>
      </c>
      <c r="J51" s="40" t="s">
        <v>108</v>
      </c>
      <c r="K51" s="41" t="s">
        <v>35</v>
      </c>
      <c r="L51" s="39" t="s">
        <v>104</v>
      </c>
      <c r="M51" s="39" t="s">
        <v>28</v>
      </c>
      <c r="N51" s="38" t="s">
        <v>105</v>
      </c>
      <c r="O51" s="42">
        <v>0</v>
      </c>
      <c r="P51" s="43">
        <v>452.53</v>
      </c>
      <c r="Q51" s="39">
        <v>0</v>
      </c>
      <c r="R51" s="41">
        <v>743</v>
      </c>
      <c r="S51" s="42">
        <v>336229.79</v>
      </c>
    </row>
    <row r="52" spans="2:19" s="32" customFormat="1" ht="39.950000000000003" customHeight="1" x14ac:dyDescent="0.25">
      <c r="B52" s="36" t="s">
        <v>28</v>
      </c>
      <c r="C52" s="36" t="s">
        <v>29</v>
      </c>
      <c r="D52" s="36" t="s">
        <v>30</v>
      </c>
      <c r="E52" s="37" t="s">
        <v>31</v>
      </c>
      <c r="F52" s="38" t="s">
        <v>28</v>
      </c>
      <c r="G52" s="36">
        <v>12101</v>
      </c>
      <c r="H52" s="39" t="s">
        <v>66</v>
      </c>
      <c r="I52" s="36" t="s">
        <v>109</v>
      </c>
      <c r="J52" s="40" t="s">
        <v>110</v>
      </c>
      <c r="K52" s="41" t="s">
        <v>35</v>
      </c>
      <c r="L52" s="39" t="s">
        <v>104</v>
      </c>
      <c r="M52" s="39" t="s">
        <v>37</v>
      </c>
      <c r="N52" s="38" t="s">
        <v>105</v>
      </c>
      <c r="O52" s="42">
        <v>0</v>
      </c>
      <c r="P52" s="43">
        <v>522.22</v>
      </c>
      <c r="Q52" s="39">
        <v>0</v>
      </c>
      <c r="R52" s="41">
        <v>346</v>
      </c>
      <c r="S52" s="42">
        <v>180688.12</v>
      </c>
    </row>
    <row r="53" spans="2:19" s="32" customFormat="1" ht="39.950000000000003" customHeight="1" x14ac:dyDescent="0.25">
      <c r="B53" s="36" t="s">
        <v>28</v>
      </c>
      <c r="C53" s="36" t="s">
        <v>29</v>
      </c>
      <c r="D53" s="36" t="s">
        <v>30</v>
      </c>
      <c r="E53" s="37" t="s">
        <v>31</v>
      </c>
      <c r="F53" s="38" t="s">
        <v>106</v>
      </c>
      <c r="G53" s="36">
        <v>12101</v>
      </c>
      <c r="H53" s="39" t="s">
        <v>66</v>
      </c>
      <c r="I53" s="36" t="s">
        <v>109</v>
      </c>
      <c r="J53" s="40" t="s">
        <v>110</v>
      </c>
      <c r="K53" s="41" t="s">
        <v>35</v>
      </c>
      <c r="L53" s="39" t="s">
        <v>104</v>
      </c>
      <c r="M53" s="39" t="s">
        <v>37</v>
      </c>
      <c r="N53" s="38" t="s">
        <v>105</v>
      </c>
      <c r="O53" s="42">
        <v>0</v>
      </c>
      <c r="P53" s="43">
        <v>522.22</v>
      </c>
      <c r="Q53" s="39">
        <v>0</v>
      </c>
      <c r="R53" s="41">
        <v>1166</v>
      </c>
      <c r="S53" s="42">
        <v>608908.52</v>
      </c>
    </row>
    <row r="54" spans="2:19" s="32" customFormat="1" ht="39.950000000000003" customHeight="1" x14ac:dyDescent="0.25">
      <c r="B54" s="36" t="s">
        <v>28</v>
      </c>
      <c r="C54" s="36" t="s">
        <v>29</v>
      </c>
      <c r="D54" s="36" t="s">
        <v>30</v>
      </c>
      <c r="E54" s="37" t="s">
        <v>31</v>
      </c>
      <c r="F54" s="38" t="s">
        <v>37</v>
      </c>
      <c r="G54" s="36" t="s">
        <v>32</v>
      </c>
      <c r="H54" s="39" t="s">
        <v>28</v>
      </c>
      <c r="I54" s="36" t="s">
        <v>111</v>
      </c>
      <c r="J54" s="40" t="s">
        <v>112</v>
      </c>
      <c r="K54" s="41" t="s">
        <v>35</v>
      </c>
      <c r="L54" s="39" t="s">
        <v>63</v>
      </c>
      <c r="M54" s="39" t="s">
        <v>37</v>
      </c>
      <c r="N54" s="38" t="s">
        <v>38</v>
      </c>
      <c r="O54" s="42">
        <v>7085.07</v>
      </c>
      <c r="P54" s="43">
        <v>0</v>
      </c>
      <c r="Q54" s="39">
        <v>4</v>
      </c>
      <c r="R54" s="41">
        <v>0</v>
      </c>
      <c r="S54" s="42">
        <v>28340.28</v>
      </c>
    </row>
    <row r="55" spans="2:19" s="32" customFormat="1" ht="39.950000000000003" customHeight="1" x14ac:dyDescent="0.25">
      <c r="B55" s="36" t="s">
        <v>28</v>
      </c>
      <c r="C55" s="36" t="s">
        <v>29</v>
      </c>
      <c r="D55" s="36" t="s">
        <v>30</v>
      </c>
      <c r="E55" s="37" t="s">
        <v>31</v>
      </c>
      <c r="F55" s="38" t="s">
        <v>28</v>
      </c>
      <c r="G55" s="36" t="s">
        <v>32</v>
      </c>
      <c r="H55" s="39" t="s">
        <v>28</v>
      </c>
      <c r="I55" s="36" t="s">
        <v>111</v>
      </c>
      <c r="J55" s="40" t="s">
        <v>112</v>
      </c>
      <c r="K55" s="41" t="s">
        <v>35</v>
      </c>
      <c r="L55" s="39" t="s">
        <v>63</v>
      </c>
      <c r="M55" s="39" t="s">
        <v>37</v>
      </c>
      <c r="N55" s="38" t="s">
        <v>38</v>
      </c>
      <c r="O55" s="42">
        <v>7085.07</v>
      </c>
      <c r="P55" s="43">
        <v>0</v>
      </c>
      <c r="Q55" s="39">
        <v>3</v>
      </c>
      <c r="R55" s="41">
        <v>0</v>
      </c>
      <c r="S55" s="42" t="s">
        <v>64</v>
      </c>
    </row>
    <row r="56" spans="2:19" s="32" customFormat="1" ht="39.950000000000003" customHeight="1" x14ac:dyDescent="0.25">
      <c r="B56" s="36" t="s">
        <v>28</v>
      </c>
      <c r="C56" s="36" t="s">
        <v>29</v>
      </c>
      <c r="D56" s="36" t="s">
        <v>30</v>
      </c>
      <c r="E56" s="37" t="s">
        <v>31</v>
      </c>
      <c r="F56" s="38" t="s">
        <v>37</v>
      </c>
      <c r="G56" s="36" t="s">
        <v>32</v>
      </c>
      <c r="H56" s="39" t="s">
        <v>28</v>
      </c>
      <c r="I56" s="36" t="s">
        <v>111</v>
      </c>
      <c r="J56" s="40" t="s">
        <v>112</v>
      </c>
      <c r="K56" s="41" t="s">
        <v>35</v>
      </c>
      <c r="L56" s="39" t="s">
        <v>63</v>
      </c>
      <c r="M56" s="39" t="s">
        <v>28</v>
      </c>
      <c r="N56" s="38" t="s">
        <v>38</v>
      </c>
      <c r="O56" s="42">
        <v>6684.14</v>
      </c>
      <c r="P56" s="43">
        <v>0</v>
      </c>
      <c r="Q56" s="39">
        <v>3</v>
      </c>
      <c r="R56" s="41">
        <v>0</v>
      </c>
      <c r="S56" s="42">
        <v>20052.420000000002</v>
      </c>
    </row>
    <row r="57" spans="2:19" s="32" customFormat="1" ht="39.950000000000003" customHeight="1" x14ac:dyDescent="0.25">
      <c r="B57" s="36" t="s">
        <v>28</v>
      </c>
      <c r="C57" s="36" t="s">
        <v>29</v>
      </c>
      <c r="D57" s="36" t="s">
        <v>30</v>
      </c>
      <c r="E57" s="37" t="s">
        <v>31</v>
      </c>
      <c r="F57" s="38" t="s">
        <v>28</v>
      </c>
      <c r="G57" s="36" t="s">
        <v>32</v>
      </c>
      <c r="H57" s="39" t="s">
        <v>28</v>
      </c>
      <c r="I57" s="36" t="s">
        <v>111</v>
      </c>
      <c r="J57" s="40" t="s">
        <v>112</v>
      </c>
      <c r="K57" s="41" t="s">
        <v>35</v>
      </c>
      <c r="L57" s="39" t="s">
        <v>63</v>
      </c>
      <c r="M57" s="39" t="s">
        <v>28</v>
      </c>
      <c r="N57" s="38" t="s">
        <v>38</v>
      </c>
      <c r="O57" s="42">
        <v>6684.14</v>
      </c>
      <c r="P57" s="43">
        <v>0</v>
      </c>
      <c r="Q57" s="39">
        <v>1</v>
      </c>
      <c r="R57" s="41">
        <v>0</v>
      </c>
      <c r="S57" s="42" t="s">
        <v>65</v>
      </c>
    </row>
    <row r="58" spans="2:19" s="32" customFormat="1" ht="39.950000000000003" customHeight="1" x14ac:dyDescent="0.25">
      <c r="B58" s="36" t="s">
        <v>28</v>
      </c>
      <c r="C58" s="36" t="s">
        <v>29</v>
      </c>
      <c r="D58" s="36" t="s">
        <v>30</v>
      </c>
      <c r="E58" s="37" t="s">
        <v>31</v>
      </c>
      <c r="F58" s="38" t="s">
        <v>37</v>
      </c>
      <c r="G58" s="36" t="s">
        <v>32</v>
      </c>
      <c r="H58" s="39" t="s">
        <v>28</v>
      </c>
      <c r="I58" s="36" t="s">
        <v>111</v>
      </c>
      <c r="J58" s="40" t="s">
        <v>112</v>
      </c>
      <c r="K58" s="41" t="s">
        <v>35</v>
      </c>
      <c r="L58" s="39" t="s">
        <v>63</v>
      </c>
      <c r="M58" s="39" t="s">
        <v>66</v>
      </c>
      <c r="N58" s="38" t="s">
        <v>38</v>
      </c>
      <c r="O58" s="42">
        <v>6325.65</v>
      </c>
      <c r="P58" s="43">
        <v>0</v>
      </c>
      <c r="Q58" s="39">
        <v>7</v>
      </c>
      <c r="R58" s="41">
        <v>0</v>
      </c>
      <c r="S58" s="42" t="s">
        <v>113</v>
      </c>
    </row>
    <row r="59" spans="2:19" s="32" customFormat="1" ht="39.950000000000003" customHeight="1" x14ac:dyDescent="0.25">
      <c r="B59" s="36" t="s">
        <v>28</v>
      </c>
      <c r="C59" s="36" t="s">
        <v>29</v>
      </c>
      <c r="D59" s="36" t="s">
        <v>30</v>
      </c>
      <c r="E59" s="37" t="s">
        <v>31</v>
      </c>
      <c r="F59" s="38" t="s">
        <v>37</v>
      </c>
      <c r="G59" s="36" t="s">
        <v>32</v>
      </c>
      <c r="H59" s="39" t="s">
        <v>37</v>
      </c>
      <c r="I59" s="36" t="s">
        <v>114</v>
      </c>
      <c r="J59" s="40" t="s">
        <v>115</v>
      </c>
      <c r="K59" s="41" t="s">
        <v>35</v>
      </c>
      <c r="L59" s="39" t="s">
        <v>116</v>
      </c>
      <c r="M59" s="39" t="s">
        <v>37</v>
      </c>
      <c r="N59" s="38" t="s">
        <v>38</v>
      </c>
      <c r="O59" s="42">
        <v>7720.88</v>
      </c>
      <c r="P59" s="43">
        <v>0</v>
      </c>
      <c r="Q59" s="39">
        <v>14</v>
      </c>
      <c r="R59" s="41">
        <v>0</v>
      </c>
      <c r="S59" s="42" t="s">
        <v>117</v>
      </c>
    </row>
    <row r="60" spans="2:19" s="32" customFormat="1" ht="39.950000000000003" customHeight="1" x14ac:dyDescent="0.25">
      <c r="B60" s="26" t="s">
        <v>28</v>
      </c>
      <c r="C60" s="27" t="s">
        <v>29</v>
      </c>
      <c r="D60" s="27" t="s">
        <v>30</v>
      </c>
      <c r="E60" s="28" t="s">
        <v>31</v>
      </c>
      <c r="F60" s="29" t="s">
        <v>37</v>
      </c>
      <c r="G60" s="29" t="s">
        <v>32</v>
      </c>
      <c r="H60" s="29" t="s">
        <v>37</v>
      </c>
      <c r="I60" s="29" t="s">
        <v>114</v>
      </c>
      <c r="J60" s="30" t="s">
        <v>115</v>
      </c>
      <c r="K60" s="31" t="s">
        <v>35</v>
      </c>
      <c r="L60" s="29" t="s">
        <v>116</v>
      </c>
      <c r="M60" s="29" t="s">
        <v>28</v>
      </c>
      <c r="N60" s="32" t="s">
        <v>38</v>
      </c>
      <c r="O60" s="33">
        <v>7283.81</v>
      </c>
      <c r="P60" s="34">
        <v>0</v>
      </c>
      <c r="Q60" s="35">
        <v>1</v>
      </c>
      <c r="R60" s="31">
        <v>0</v>
      </c>
      <c r="S60" s="33" t="s">
        <v>118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6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86" t="s">
        <v>2</v>
      </c>
      <c r="S69" s="87"/>
    </row>
    <row r="70" spans="2:19" s="6" customFormat="1" ht="46.5" x14ac:dyDescent="0.7">
      <c r="B70" s="88" t="s">
        <v>3</v>
      </c>
      <c r="C70" s="89"/>
      <c r="D70" s="89"/>
      <c r="E70" s="89"/>
      <c r="F70" s="89"/>
      <c r="G70" s="89"/>
      <c r="H70" s="89"/>
      <c r="I70" s="89"/>
      <c r="J70" s="89"/>
      <c r="K70" s="7"/>
      <c r="L70" s="7"/>
      <c r="M70" s="7"/>
      <c r="N70" s="8"/>
      <c r="O70" s="9"/>
      <c r="P70" s="10"/>
      <c r="Q70" s="11" t="s">
        <v>4</v>
      </c>
      <c r="R70" s="12" t="str">
        <f>'[1]Caratula Resumen'!E19</f>
        <v>2o. Trimestre 2021</v>
      </c>
      <c r="S70" s="13"/>
    </row>
    <row r="71" spans="2:19" s="6" customFormat="1" ht="46.5" x14ac:dyDescent="0.7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5"/>
      <c r="P71" s="15"/>
      <c r="Q71" s="15"/>
      <c r="R71" s="15"/>
      <c r="S71" s="17" t="s">
        <v>119</v>
      </c>
    </row>
    <row r="72" spans="2:19" ht="5.0999999999999996" customHeight="1" x14ac:dyDescent="0.25"/>
    <row r="73" spans="2:19" s="18" customFormat="1" ht="93.75" customHeight="1" x14ac:dyDescent="0.45">
      <c r="B73" s="83" t="s">
        <v>6</v>
      </c>
      <c r="C73" s="83" t="s">
        <v>7</v>
      </c>
      <c r="D73" s="83" t="s">
        <v>8</v>
      </c>
      <c r="E73" s="83" t="s">
        <v>9</v>
      </c>
      <c r="F73" s="83" t="s">
        <v>10</v>
      </c>
      <c r="G73" s="83" t="s">
        <v>11</v>
      </c>
      <c r="H73" s="85" t="s">
        <v>12</v>
      </c>
      <c r="I73" s="85"/>
      <c r="J73" s="85"/>
      <c r="K73" s="83" t="s">
        <v>13</v>
      </c>
      <c r="L73" s="83" t="s">
        <v>14</v>
      </c>
      <c r="M73" s="83" t="s">
        <v>15</v>
      </c>
      <c r="N73" s="83" t="s">
        <v>16</v>
      </c>
      <c r="O73" s="83" t="s">
        <v>17</v>
      </c>
      <c r="P73" s="83" t="s">
        <v>18</v>
      </c>
      <c r="Q73" s="83" t="s">
        <v>19</v>
      </c>
      <c r="R73" s="83" t="s">
        <v>20</v>
      </c>
      <c r="S73" s="83" t="s">
        <v>21</v>
      </c>
    </row>
    <row r="74" spans="2:19" s="18" customFormat="1" ht="93.75" customHeight="1" x14ac:dyDescent="0.45">
      <c r="B74" s="83"/>
      <c r="C74" s="83"/>
      <c r="D74" s="83"/>
      <c r="E74" s="83"/>
      <c r="F74" s="83"/>
      <c r="G74" s="83"/>
      <c r="H74" s="19" t="s">
        <v>22</v>
      </c>
      <c r="I74" s="19" t="s">
        <v>23</v>
      </c>
      <c r="J74" s="20" t="s">
        <v>24</v>
      </c>
      <c r="K74" s="83"/>
      <c r="L74" s="83"/>
      <c r="M74" s="83"/>
      <c r="N74" s="83"/>
      <c r="O74" s="83"/>
      <c r="P74" s="83"/>
      <c r="Q74" s="83"/>
      <c r="R74" s="83"/>
      <c r="S74" s="83"/>
    </row>
    <row r="75" spans="2:19" s="52" customFormat="1" ht="39.950000000000003" customHeight="1" x14ac:dyDescent="0.45">
      <c r="B75" s="39" t="s">
        <v>28</v>
      </c>
      <c r="C75" s="39" t="s">
        <v>29</v>
      </c>
      <c r="D75" s="39" t="s">
        <v>30</v>
      </c>
      <c r="E75" s="44" t="s">
        <v>31</v>
      </c>
      <c r="F75" s="45" t="s">
        <v>37</v>
      </c>
      <c r="G75" s="46" t="s">
        <v>32</v>
      </c>
      <c r="H75" s="46" t="s">
        <v>28</v>
      </c>
      <c r="I75" s="47" t="s">
        <v>120</v>
      </c>
      <c r="J75" s="48" t="s">
        <v>121</v>
      </c>
      <c r="K75" s="45" t="s">
        <v>35</v>
      </c>
      <c r="L75" s="46" t="s">
        <v>70</v>
      </c>
      <c r="M75" s="46" t="s">
        <v>37</v>
      </c>
      <c r="N75" s="49" t="s">
        <v>38</v>
      </c>
      <c r="O75" s="50">
        <v>9352.32</v>
      </c>
      <c r="P75" s="51">
        <v>0</v>
      </c>
      <c r="Q75" s="46">
        <v>1</v>
      </c>
      <c r="R75" s="45">
        <v>0</v>
      </c>
      <c r="S75" s="42" t="s">
        <v>122</v>
      </c>
    </row>
    <row r="76" spans="2:19" s="52" customFormat="1" ht="39.950000000000003" customHeight="1" x14ac:dyDescent="0.45">
      <c r="B76" s="39" t="s">
        <v>28</v>
      </c>
      <c r="C76" s="39" t="s">
        <v>29</v>
      </c>
      <c r="D76" s="39" t="s">
        <v>30</v>
      </c>
      <c r="E76" s="44" t="s">
        <v>31</v>
      </c>
      <c r="F76" s="45" t="s">
        <v>37</v>
      </c>
      <c r="G76" s="46" t="s">
        <v>32</v>
      </c>
      <c r="H76" s="46" t="s">
        <v>37</v>
      </c>
      <c r="I76" s="47" t="s">
        <v>123</v>
      </c>
      <c r="J76" s="48" t="s">
        <v>124</v>
      </c>
      <c r="K76" s="45" t="s">
        <v>35</v>
      </c>
      <c r="L76" s="46" t="s">
        <v>96</v>
      </c>
      <c r="M76" s="46" t="s">
        <v>37</v>
      </c>
      <c r="N76" s="49" t="s">
        <v>38</v>
      </c>
      <c r="O76" s="50">
        <v>8364.39</v>
      </c>
      <c r="P76" s="51">
        <v>0</v>
      </c>
      <c r="Q76" s="46">
        <v>4</v>
      </c>
      <c r="R76" s="45">
        <v>0</v>
      </c>
      <c r="S76" s="42" t="s">
        <v>125</v>
      </c>
    </row>
    <row r="77" spans="2:19" s="52" customFormat="1" ht="39.950000000000003" customHeight="1" x14ac:dyDescent="0.45">
      <c r="B77" s="39" t="s">
        <v>28</v>
      </c>
      <c r="C77" s="39" t="s">
        <v>29</v>
      </c>
      <c r="D77" s="39" t="s">
        <v>30</v>
      </c>
      <c r="E77" s="44" t="s">
        <v>31</v>
      </c>
      <c r="F77" s="45" t="s">
        <v>37</v>
      </c>
      <c r="G77" s="46" t="s">
        <v>32</v>
      </c>
      <c r="H77" s="46" t="s">
        <v>28</v>
      </c>
      <c r="I77" s="47" t="s">
        <v>126</v>
      </c>
      <c r="J77" s="48" t="s">
        <v>127</v>
      </c>
      <c r="K77" s="45" t="s">
        <v>35</v>
      </c>
      <c r="L77" s="46" t="s">
        <v>128</v>
      </c>
      <c r="M77" s="46" t="s">
        <v>37</v>
      </c>
      <c r="N77" s="49" t="s">
        <v>38</v>
      </c>
      <c r="O77" s="50">
        <v>9019.17</v>
      </c>
      <c r="P77" s="51">
        <v>0</v>
      </c>
      <c r="Q77" s="46">
        <v>1</v>
      </c>
      <c r="R77" s="45">
        <v>0</v>
      </c>
      <c r="S77" s="42" t="s">
        <v>129</v>
      </c>
    </row>
    <row r="78" spans="2:19" s="52" customFormat="1" ht="39.950000000000003" customHeight="1" x14ac:dyDescent="0.45">
      <c r="B78" s="39" t="s">
        <v>28</v>
      </c>
      <c r="C78" s="39" t="s">
        <v>29</v>
      </c>
      <c r="D78" s="39" t="s">
        <v>30</v>
      </c>
      <c r="E78" s="44" t="s">
        <v>31</v>
      </c>
      <c r="F78" s="45" t="s">
        <v>106</v>
      </c>
      <c r="G78" s="47">
        <v>12101</v>
      </c>
      <c r="H78" s="46" t="s">
        <v>66</v>
      </c>
      <c r="I78" s="47" t="s">
        <v>130</v>
      </c>
      <c r="J78" s="48" t="s">
        <v>131</v>
      </c>
      <c r="K78" s="45" t="s">
        <v>35</v>
      </c>
      <c r="L78" s="46" t="s">
        <v>104</v>
      </c>
      <c r="M78" s="46" t="s">
        <v>106</v>
      </c>
      <c r="N78" s="49" t="s">
        <v>105</v>
      </c>
      <c r="O78" s="50">
        <v>0</v>
      </c>
      <c r="P78" s="51">
        <v>296.02999999999997</v>
      </c>
      <c r="Q78" s="46">
        <v>0</v>
      </c>
      <c r="R78" s="45">
        <v>213</v>
      </c>
      <c r="S78" s="42">
        <v>63054.389999999992</v>
      </c>
    </row>
    <row r="79" spans="2:19" s="60" customFormat="1" ht="41.25" customHeight="1" x14ac:dyDescent="0.4"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6" t="s">
        <v>132</v>
      </c>
      <c r="O79" s="57"/>
      <c r="P79" s="57">
        <f>SUBTOTAL(109,P14,Tabla153[Monto mensual
Por Plaza HSM],P61:P78)</f>
        <v>3050.8099999999995</v>
      </c>
      <c r="Q79" s="58">
        <f>SUBTOTAL(109,Q14,Q14:Q78)</f>
        <v>149</v>
      </c>
      <c r="R79" s="58">
        <f>SUBTOTAL(109,R14,Tabla153[Número de Plazas HSM],R61:R78)</f>
        <v>3220</v>
      </c>
      <c r="S79" s="59">
        <f>SUBTOTAL(109,S13,Tabla153[Monto total autorizado],S61:S78)</f>
        <v>1544997.9099999997</v>
      </c>
    </row>
    <row r="80" spans="2:19" s="68" customFormat="1" ht="34.9" customHeight="1" x14ac:dyDescent="0.4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3"/>
      <c r="N80" s="64"/>
      <c r="O80" s="65"/>
      <c r="P80" s="66"/>
      <c r="Q80" s="84"/>
      <c r="R80" s="84"/>
      <c r="S80" s="67"/>
    </row>
    <row r="81" spans="2:19" x14ac:dyDescent="0.25"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 s="72"/>
      <c r="O81" s="71"/>
      <c r="P81" s="71"/>
      <c r="Q81" s="71"/>
      <c r="R81" s="71"/>
      <c r="S81" s="73"/>
    </row>
    <row r="82" spans="2:19" s="75" customFormat="1" ht="31.5" x14ac:dyDescent="0.5">
      <c r="B82" s="74" t="s">
        <v>133</v>
      </c>
      <c r="F82" s="76"/>
      <c r="N82" s="77"/>
    </row>
    <row r="83" spans="2:19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9"/>
      <c r="O83" s="78"/>
      <c r="P83" s="78"/>
      <c r="Q83" s="78"/>
      <c r="R83" s="78"/>
      <c r="S83" s="78"/>
    </row>
    <row r="85" spans="2:19" ht="33.75" x14ac:dyDescent="0.5">
      <c r="O85" s="80"/>
      <c r="P85" s="80"/>
      <c r="Q85" s="80"/>
      <c r="R85" s="80"/>
      <c r="S85" s="80"/>
    </row>
    <row r="87" spans="2:19" ht="31.5" x14ac:dyDescent="0.5">
      <c r="O87" s="81"/>
      <c r="P87" s="81"/>
      <c r="Q87" s="81"/>
      <c r="R87" s="81"/>
      <c r="S87" s="81"/>
    </row>
    <row r="99" spans="7:7" x14ac:dyDescent="0.25">
      <c r="G99" s="82"/>
    </row>
  </sheetData>
  <mergeCells count="37"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H73:J73"/>
    <mergeCell ref="K73:K74"/>
    <mergeCell ref="L73:L74"/>
    <mergeCell ref="M73:M74"/>
    <mergeCell ref="N73:N74"/>
    <mergeCell ref="P73:P74"/>
    <mergeCell ref="Q73:Q74"/>
    <mergeCell ref="R73:R74"/>
    <mergeCell ref="S73:S74"/>
    <mergeCell ref="Q80:R80"/>
  </mergeCells>
  <dataValidations count="1">
    <dataValidation allowBlank="1" showInputMessage="1" showErrorMessage="1" sqref="B11 B70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2021-07-13T16:05:35Z</dcterms:created>
  <dcterms:modified xsi:type="dcterms:W3CDTF">2021-07-15T02:55:58Z</dcterms:modified>
</cp:coreProperties>
</file>