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S11" i="1"/>
</calcChain>
</file>

<file path=xl/sharedStrings.xml><?xml version="1.0" encoding="utf-8"?>
<sst xmlns="http://schemas.openxmlformats.org/spreadsheetml/2006/main" count="78" uniqueCount="63">
  <si>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</si>
  <si>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</si>
  <si>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</si>
  <si>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</si>
  <si>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</si>
  <si>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</si>
  <si>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</si>
  <si>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</si>
  <si>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</si>
  <si>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</si>
  <si>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</si>
  <si>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</si>
  <si>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</si>
  <si>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</si>
  <si>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</si>
  <si>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</si>
  <si>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</si>
  <si>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</si>
  <si>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</si>
  <si>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</si>
  <si>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</si>
  <si>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</si>
  <si>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</si>
  <si>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</si>
  <si>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</si>
  <si>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</si>
  <si>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</si>
  <si>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</si>
  <si>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</si>
  <si>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</si>
  <si>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</si>
  <si>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</si>
  <si>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</si>
  <si>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</si>
  <si>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</si>
  <si>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</si>
  <si>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</si>
  <si>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</si>
  <si>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</si>
  <si>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</si>
  <si>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</si>
  <si>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</si>
  <si>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</si>
  <si>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</si>
  <si>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</si>
  <si>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</si>
  <si>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</si>
  <si>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GOPS5312302W6</t>
  </si>
  <si>
    <t>GOPS531230HHGMSB03</t>
  </si>
  <si>
    <t>SABINO GOMEZ POSADA</t>
  </si>
  <si>
    <t>11301100331CF0420100.0002670</t>
  </si>
  <si>
    <t>CF04201</t>
  </si>
  <si>
    <t>002670</t>
  </si>
  <si>
    <t>13DPT0001O</t>
  </si>
  <si>
    <t>SIN GOCE DE SUELDO</t>
  </si>
  <si>
    <t xml:space="preserve">SIN GOCE DE SUELDO O SU REFRENDO 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</si>
  <si>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</si>
  <si>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</si>
  <si>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</si>
  <si>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</si>
  <si>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</si>
  <si>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</si>
  <si>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r>
      <t xml:space="preserve">      Eliminada </t>
    </r>
    <r>
      <rPr>
        <sz val="24"/>
        <color rgb="FFFF0000"/>
        <rFont val="Calibri"/>
        <family val="2"/>
        <scheme val="minor"/>
      </rPr>
      <t>una palabra</t>
    </r>
    <r>
      <rPr>
        <sz val="2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</si>
</sst>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0" borderId="0" xfId="0" applyFont="1"/>
    <xf numFmtId="49" fontId="14" fillId="5" borderId="13" xfId="0" applyNumberFormat="1" applyFont="1" applyFill="1" applyBorder="1" applyAlignment="1">
      <alignment horizontal="left" vertical="center"/>
    </xf>
    <xf numFmtId="49" fontId="14" fillId="5" borderId="14" xfId="0" applyNumberFormat="1" applyFont="1" applyFill="1" applyBorder="1" applyAlignment="1">
      <alignment horizontal="left" vertical="center"/>
    </xf>
    <xf numFmtId="49" fontId="14" fillId="0" borderId="14" xfId="0" applyNumberFormat="1" applyFont="1" applyFill="1" applyBorder="1" applyAlignment="1">
      <alignment horizontal="left" vertical="center"/>
    </xf>
    <xf numFmtId="11" fontId="14" fillId="0" borderId="14" xfId="0" applyNumberFormat="1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2" fontId="14" fillId="0" borderId="14" xfId="1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5" borderId="16" xfId="0" applyNumberFormat="1" applyFont="1" applyFill="1" applyBorder="1" applyAlignment="1">
      <alignment horizontal="left" vertical="center"/>
    </xf>
    <xf numFmtId="49" fontId="14" fillId="5" borderId="17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11" fontId="14" fillId="0" borderId="17" xfId="0" applyNumberFormat="1" applyFont="1" applyFill="1" applyBorder="1" applyAlignment="1">
      <alignment horizontal="left" vertical="center"/>
    </xf>
    <xf numFmtId="0" fontId="14" fillId="0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17" xfId="1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0" fillId="2" borderId="0" xfId="0" applyFont="1" applyFill="1"/>
    <xf numFmtId="0" fontId="16" fillId="0" borderId="0" xfId="0" applyFont="1"/>
    <xf numFmtId="0" fontId="15" fillId="0" borderId="0" xfId="0" applyFont="1" applyFill="1" applyBorder="1"/>
    <xf numFmtId="0" fontId="15" fillId="0" borderId="5" xfId="0" applyFont="1" applyFill="1" applyBorder="1"/>
    <xf numFmtId="0" fontId="17" fillId="0" borderId="0" xfId="0" applyFont="1" applyAlignment="1">
      <alignment horizontal="center"/>
    </xf>
    <xf numFmtId="0" fontId="18" fillId="0" borderId="0" xfId="0" applyFont="1"/>
    <xf numFmtId="4" fontId="19" fillId="0" borderId="0" xfId="0" applyNumberFormat="1" applyFont="1" applyFill="1"/>
    <xf numFmtId="0" fontId="20" fillId="0" borderId="0" xfId="0" applyFont="1"/>
    <xf numFmtId="0" fontId="21" fillId="0" borderId="0" xfId="0" applyFont="1"/>
    <xf numFmtId="0" fontId="13" fillId="0" borderId="6" xfId="0" applyFont="1" applyFill="1" applyBorder="1"/>
    <xf numFmtId="0" fontId="22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3" fillId="0" borderId="0" xfId="0" applyFont="1"/>
    <xf numFmtId="0" fontId="24" fillId="0" borderId="0" xfId="0" applyFont="1"/>
    <xf numFmtId="0" fontId="16" fillId="0" borderId="10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2327520</xdr:colOff>
      <xdr:row>8</xdr:row>
      <xdr:rowOff>642937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499715" cy="2595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68034</xdr:colOff>
      <xdr:row>78</xdr:row>
      <xdr:rowOff>68037</xdr:rowOff>
    </xdr:from>
    <xdr:to>
      <xdr:col>3</xdr:col>
      <xdr:colOff>1587500</xdr:colOff>
      <xdr:row>107</xdr:row>
      <xdr:rowOff>68036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59" y="23299512"/>
          <a:ext cx="7710716" cy="524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19" totalsRowShown="0" headerRowDxfId="21" dataDxfId="20" tableBorderDxfId="19">
  <autoFilter ref="B17:T19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5"/>
  <sheetViews>
    <sheetView showGridLines="0" tabSelected="1" view="pageBreakPreview" topLeftCell="A16" zoomScale="42" zoomScaleNormal="42" zoomScaleSheetLayoutView="42" zoomScalePageLayoutView="26" workbookViewId="0">
      <selection activeCell="E89" sqref="E89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1</v>
      </c>
      <c r="Q10" s="4"/>
      <c r="R10" s="4"/>
      <c r="S10" s="5" t="s">
        <v>2</v>
      </c>
      <c r="T10" s="6"/>
    </row>
    <row r="11" spans="2:20" s="7" customFormat="1" ht="50.25" customHeight="1" x14ac:dyDescent="0.7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1" t="s">
        <v>4</v>
      </c>
      <c r="Q11" s="11"/>
      <c r="R11" s="11"/>
      <c r="S11" s="12" t="str">
        <f>'[1]Caratula Resumen'!E19</f>
        <v>2o. Trimestre 2020</v>
      </c>
      <c r="T11" s="13"/>
    </row>
    <row r="12" spans="2:20" s="7" customFormat="1" ht="50.25" customHeight="1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93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20.75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6" customFormat="1" ht="116.25" hidden="1" x14ac:dyDescent="0.35">
      <c r="B17" s="33" t="s">
        <v>6</v>
      </c>
      <c r="C17" s="33" t="s">
        <v>7</v>
      </c>
      <c r="D17" s="33" t="s">
        <v>28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5" t="s">
        <v>22</v>
      </c>
      <c r="L17" s="34" t="s">
        <v>23</v>
      </c>
      <c r="M17" s="34" t="s">
        <v>29</v>
      </c>
      <c r="N17" s="34" t="s">
        <v>30</v>
      </c>
      <c r="O17" s="33" t="s">
        <v>12</v>
      </c>
      <c r="P17" s="33" t="s">
        <v>13</v>
      </c>
      <c r="Q17" s="33" t="s">
        <v>14</v>
      </c>
      <c r="R17" s="34" t="s">
        <v>31</v>
      </c>
      <c r="S17" s="34" t="s">
        <v>32</v>
      </c>
      <c r="T17" s="33" t="s">
        <v>16</v>
      </c>
    </row>
    <row r="18" spans="2:20" s="51" customFormat="1" ht="74.25" customHeight="1" x14ac:dyDescent="0.5">
      <c r="B18" s="37" t="s">
        <v>33</v>
      </c>
      <c r="C18" s="38" t="s">
        <v>34</v>
      </c>
      <c r="D18" s="39" t="s">
        <v>35</v>
      </c>
      <c r="E18" s="40" t="s">
        <v>36</v>
      </c>
      <c r="F18" s="41" t="s">
        <v>37</v>
      </c>
      <c r="G18" s="42" t="s">
        <v>38</v>
      </c>
      <c r="H18" s="41" t="s">
        <v>39</v>
      </c>
      <c r="I18" s="41" t="s">
        <v>40</v>
      </c>
      <c r="J18" s="43" t="s">
        <v>41</v>
      </c>
      <c r="K18" s="43" t="s">
        <v>42</v>
      </c>
      <c r="L18" s="43" t="s">
        <v>43</v>
      </c>
      <c r="M18" s="44">
        <v>20191031</v>
      </c>
      <c r="N18" s="44">
        <v>20250930</v>
      </c>
      <c r="O18" s="45">
        <v>42443.48</v>
      </c>
      <c r="P18" s="46">
        <v>0</v>
      </c>
      <c r="Q18" s="47" t="s">
        <v>44</v>
      </c>
      <c r="R18" s="48">
        <v>12</v>
      </c>
      <c r="S18" s="49" t="s">
        <v>45</v>
      </c>
      <c r="T18" s="50" t="s">
        <v>46</v>
      </c>
    </row>
    <row r="19" spans="2:20" s="51" customFormat="1" ht="74.25" customHeight="1" x14ac:dyDescent="0.5">
      <c r="B19" s="52" t="s">
        <v>47</v>
      </c>
      <c r="C19" s="53" t="s">
        <v>48</v>
      </c>
      <c r="D19" s="54" t="s">
        <v>49</v>
      </c>
      <c r="E19" s="55" t="s">
        <v>50</v>
      </c>
      <c r="F19" s="56">
        <v>11301</v>
      </c>
      <c r="G19" s="57">
        <v>1003</v>
      </c>
      <c r="H19" s="56">
        <v>3</v>
      </c>
      <c r="I19" s="56">
        <v>1</v>
      </c>
      <c r="J19" s="58" t="s">
        <v>51</v>
      </c>
      <c r="K19" s="59" t="s">
        <v>42</v>
      </c>
      <c r="L19" s="58" t="s">
        <v>52</v>
      </c>
      <c r="M19" s="60">
        <v>20200416</v>
      </c>
      <c r="N19" s="60">
        <v>20200430</v>
      </c>
      <c r="O19" s="61">
        <v>0</v>
      </c>
      <c r="P19" s="62">
        <v>0</v>
      </c>
      <c r="Q19" s="63" t="s">
        <v>53</v>
      </c>
      <c r="R19" s="60">
        <v>16</v>
      </c>
      <c r="S19" s="64" t="s">
        <v>54</v>
      </c>
      <c r="T19" s="65" t="s">
        <v>55</v>
      </c>
    </row>
    <row r="20" spans="2:20" s="75" customFormat="1" ht="74.25" customHeight="1" x14ac:dyDescent="0.5">
      <c r="B20" s="66" t="s">
        <v>56</v>
      </c>
      <c r="C20" s="67">
        <v>2</v>
      </c>
      <c r="D20" s="68"/>
      <c r="E20" s="68"/>
      <c r="F20" s="68"/>
      <c r="G20" s="68"/>
      <c r="H20" s="68"/>
      <c r="I20" s="68"/>
      <c r="J20" s="69"/>
      <c r="K20" s="70" t="s">
        <v>57</v>
      </c>
      <c r="L20" s="70"/>
      <c r="M20" s="71">
        <v>2</v>
      </c>
      <c r="N20" s="72"/>
      <c r="O20" s="72"/>
      <c r="P20" s="72"/>
      <c r="Q20" s="73"/>
      <c r="R20" s="73"/>
      <c r="S20" s="73"/>
      <c r="T20" s="74"/>
    </row>
    <row r="21" spans="2:20" s="21" customFormat="1" ht="57.75" customHeight="1" x14ac:dyDescent="0.5">
      <c r="B21" s="66"/>
      <c r="C21" s="68"/>
      <c r="D21" s="68"/>
      <c r="E21" s="68"/>
      <c r="F21" s="68"/>
      <c r="G21" s="68"/>
      <c r="H21" s="68"/>
      <c r="I21" s="68"/>
      <c r="J21" s="68"/>
      <c r="K21" s="68"/>
      <c r="L21" s="76"/>
      <c r="M21" s="70" t="s">
        <v>58</v>
      </c>
      <c r="N21" s="70"/>
      <c r="O21" s="77">
        <f>SUBTOTAL(109,Tabla3[Percepciones pagadas en el Periodo de la Licencia con Presupuesto Federal*])</f>
        <v>42443.48</v>
      </c>
      <c r="P21" s="73"/>
      <c r="Q21" s="73"/>
      <c r="R21" s="73"/>
      <c r="S21" s="73"/>
      <c r="T21" s="74"/>
    </row>
    <row r="22" spans="2:20" s="79" customFormat="1" ht="32.25" hidden="1" customHeight="1" x14ac:dyDescent="0.5">
      <c r="B22" s="66"/>
      <c r="C22" s="68"/>
      <c r="D22" s="68"/>
      <c r="E22" s="68"/>
      <c r="F22" s="68"/>
      <c r="G22" s="68"/>
      <c r="H22" s="68"/>
      <c r="I22" s="68"/>
      <c r="J22" s="68"/>
      <c r="K22" s="68"/>
      <c r="L22" s="76"/>
      <c r="M22" s="73"/>
      <c r="N22" s="70" t="s">
        <v>59</v>
      </c>
      <c r="O22" s="70"/>
      <c r="P22" s="77">
        <f>SUBTOTAL(109,Tabla3[Percepciones pagadas en el Periodo de la Licencia con Presupuesto de otra fuente*])</f>
        <v>0</v>
      </c>
      <c r="Q22" s="78"/>
      <c r="R22" s="73"/>
      <c r="S22" s="73"/>
      <c r="T22" s="74"/>
    </row>
    <row r="23" spans="2:20" s="79" customFormat="1" ht="1.5" customHeight="1" x14ac:dyDescent="0.35">
      <c r="B23" s="8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</row>
    <row r="24" spans="2:20" ht="28.5" x14ac:dyDescent="0.45">
      <c r="B24" s="84" t="s">
        <v>60</v>
      </c>
      <c r="C24" s="79"/>
      <c r="D24" s="79"/>
      <c r="E24" s="79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20" ht="28.5" x14ac:dyDescent="0.45">
      <c r="B25" s="84" t="s">
        <v>61</v>
      </c>
      <c r="C25" s="79"/>
      <c r="D25" s="79"/>
      <c r="E25" s="79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35" spans="2:24" ht="98.25" customHeight="1" x14ac:dyDescent="0.5">
      <c r="B35" s="86" t="s">
        <v>62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89"/>
      <c r="V35" s="89"/>
      <c r="W35" s="89"/>
      <c r="X35" s="89"/>
    </row>
  </sheetData>
  <mergeCells count="18">
    <mergeCell ref="N22:O22"/>
    <mergeCell ref="B35:T35"/>
    <mergeCell ref="P14:P15"/>
    <mergeCell ref="Q14:Q15"/>
    <mergeCell ref="R14:S14"/>
    <mergeCell ref="T14:T15"/>
    <mergeCell ref="K20:L20"/>
    <mergeCell ref="M21:N21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2020-07-13T01:29:06Z</dcterms:created>
  <dcterms:modified xsi:type="dcterms:W3CDTF">2020-07-13T01:29:32Z</dcterms:modified>
</cp:coreProperties>
</file>